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irma\6. PROJEKTY\Akce.ph7.cz\Hradubický běh\2021 - 15\"/>
    </mc:Choice>
  </mc:AlternateContent>
  <xr:revisionPtr revIDLastSave="0" documentId="13_ncr:1_{F86A13F3-000E-4C67-903F-31783A1A4424}" xr6:coauthVersionLast="36" xr6:coauthVersionMax="36" xr10:uidLastSave="{00000000-0000-0000-0000-000000000000}"/>
  <bookViews>
    <workbookView xWindow="0" yWindow="0" windowWidth="27795" windowHeight="12810" activeTab="1" xr2:uid="{00000000-000D-0000-FFFF-FFFF00000000}"/>
  </bookViews>
  <sheets>
    <sheet name="15. Hradubický běh" sheetId="2" r:id="rId1"/>
    <sheet name="15. Hradubický běh - filtry" sheetId="1" r:id="rId2"/>
  </sheets>
  <definedNames>
    <definedName name="_xlnm._FilterDatabase" localSheetId="1" hidden="1">'15. Hradubický běh - filtry'!$A$7:$I$149</definedName>
  </definedNames>
  <calcPr calcId="191029"/>
</workbook>
</file>

<file path=xl/calcChain.xml><?xml version="1.0" encoding="utf-8"?>
<calcChain xmlns="http://schemas.openxmlformats.org/spreadsheetml/2006/main">
  <c r="H128" i="2" l="1"/>
  <c r="I26" i="1"/>
  <c r="Q152" i="2"/>
  <c r="Q122" i="2" l="1"/>
  <c r="H131" i="2"/>
  <c r="H130" i="2"/>
  <c r="I32" i="1"/>
  <c r="I31" i="1"/>
  <c r="I30" i="1"/>
  <c r="Q146" i="2" l="1"/>
  <c r="Q147" i="2"/>
  <c r="Q148" i="2"/>
  <c r="Q149" i="2"/>
  <c r="Q150" i="2"/>
  <c r="Q151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45" i="2"/>
  <c r="Q116" i="2"/>
  <c r="Q117" i="2"/>
  <c r="Q118" i="2"/>
  <c r="Q119" i="2"/>
  <c r="Q120" i="2"/>
  <c r="Q121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9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15" i="2"/>
  <c r="Q95" i="2"/>
  <c r="Q96" i="2"/>
  <c r="Q97" i="2"/>
  <c r="Q98" i="2"/>
  <c r="Q99" i="2"/>
  <c r="Q100" i="2"/>
  <c r="Q101" i="2"/>
  <c r="Q94" i="2"/>
  <c r="Q73" i="2"/>
  <c r="Q74" i="2"/>
  <c r="Q75" i="2"/>
  <c r="Q76" i="2"/>
  <c r="Q77" i="2"/>
  <c r="Q78" i="2"/>
  <c r="Q79" i="2"/>
  <c r="Q80" i="2"/>
  <c r="Q81" i="2"/>
  <c r="Q82" i="2"/>
  <c r="Q83" i="2"/>
  <c r="Q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72" i="2"/>
  <c r="Q53" i="2"/>
  <c r="Q54" i="2"/>
  <c r="Q55" i="2"/>
  <c r="Q56" i="2"/>
  <c r="Q57" i="2"/>
  <c r="Q58" i="2"/>
  <c r="Q59" i="2"/>
  <c r="Q60" i="2"/>
  <c r="Q61" i="2"/>
  <c r="Q62" i="2"/>
  <c r="Q52" i="2"/>
  <c r="Q41" i="2"/>
  <c r="Q42" i="2"/>
  <c r="Q43" i="2"/>
  <c r="Q44" i="2"/>
  <c r="Q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40" i="2"/>
  <c r="Q26" i="2"/>
  <c r="Q27" i="2"/>
  <c r="Q28" i="2"/>
  <c r="Q29" i="2"/>
  <c r="Q30" i="2"/>
  <c r="Q31" i="2"/>
  <c r="Q25" i="2"/>
  <c r="Q13" i="2"/>
  <c r="Q14" i="2"/>
  <c r="Q15" i="2"/>
  <c r="Q16" i="2"/>
  <c r="Q12" i="2"/>
  <c r="H13" i="2"/>
  <c r="H14" i="2"/>
  <c r="H15" i="2"/>
  <c r="H16" i="2"/>
  <c r="H17" i="2"/>
  <c r="H18" i="2"/>
  <c r="H19" i="2"/>
  <c r="H20" i="2"/>
  <c r="H21" i="2"/>
  <c r="H22" i="2"/>
  <c r="H23" i="2"/>
  <c r="H24" i="2"/>
  <c r="H12" i="2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9" i="1"/>
</calcChain>
</file>

<file path=xl/sharedStrings.xml><?xml version="1.0" encoding="utf-8"?>
<sst xmlns="http://schemas.openxmlformats.org/spreadsheetml/2006/main" count="1766" uniqueCount="336">
  <si>
    <t>Jméno</t>
  </si>
  <si>
    <t>Příjmení</t>
  </si>
  <si>
    <t>Pohlaví</t>
  </si>
  <si>
    <t>Pardubice</t>
  </si>
  <si>
    <t>Žena</t>
  </si>
  <si>
    <t>Ondřej</t>
  </si>
  <si>
    <t>Muž</t>
  </si>
  <si>
    <t>Petra</t>
  </si>
  <si>
    <t>Hradec Králové</t>
  </si>
  <si>
    <t>Michal</t>
  </si>
  <si>
    <t>Aleš</t>
  </si>
  <si>
    <t>Hradec Kralove</t>
  </si>
  <si>
    <t>Radek</t>
  </si>
  <si>
    <t>Staré Hradiště</t>
  </si>
  <si>
    <t>Tomáš</t>
  </si>
  <si>
    <t>DAMI</t>
  </si>
  <si>
    <t>Petr</t>
  </si>
  <si>
    <t>Monika</t>
  </si>
  <si>
    <t>Erika</t>
  </si>
  <si>
    <t>Lenka</t>
  </si>
  <si>
    <t>Kubias</t>
  </si>
  <si>
    <t>Martin</t>
  </si>
  <si>
    <t>Marek</t>
  </si>
  <si>
    <t>Running Team Nepolisy</t>
  </si>
  <si>
    <t>Jana</t>
  </si>
  <si>
    <t>Janáčková</t>
  </si>
  <si>
    <t>Jaroslav</t>
  </si>
  <si>
    <t>Pacovský</t>
  </si>
  <si>
    <t>David</t>
  </si>
  <si>
    <t>Veronika</t>
  </si>
  <si>
    <t>Justová</t>
  </si>
  <si>
    <t>Karolína</t>
  </si>
  <si>
    <t>Trousílková</t>
  </si>
  <si>
    <t>Dušan</t>
  </si>
  <si>
    <t>Jaroměř</t>
  </si>
  <si>
    <t>Zuzana</t>
  </si>
  <si>
    <t>Romana</t>
  </si>
  <si>
    <t>Daniel</t>
  </si>
  <si>
    <t>Roman</t>
  </si>
  <si>
    <t>Burian</t>
  </si>
  <si>
    <t>Jiří</t>
  </si>
  <si>
    <t>Švec</t>
  </si>
  <si>
    <t>Běhej Poděbrady</t>
  </si>
  <si>
    <t>Václav</t>
  </si>
  <si>
    <t>Kňourek</t>
  </si>
  <si>
    <t>Hvězda Pardubice</t>
  </si>
  <si>
    <t>Rybová</t>
  </si>
  <si>
    <t>Rossi</t>
  </si>
  <si>
    <t>Miroslav</t>
  </si>
  <si>
    <t>Svědiroh</t>
  </si>
  <si>
    <t>Kateřina</t>
  </si>
  <si>
    <t>Štěpán</t>
  </si>
  <si>
    <t>Vladimír</t>
  </si>
  <si>
    <t>Zachová</t>
  </si>
  <si>
    <t>Bláhová</t>
  </si>
  <si>
    <t>Doucha</t>
  </si>
  <si>
    <t>Ráliš</t>
  </si>
  <si>
    <t>Patrik</t>
  </si>
  <si>
    <t>Mates</t>
  </si>
  <si>
    <t>Burdychová</t>
  </si>
  <si>
    <t>Sokol Burdych</t>
  </si>
  <si>
    <t>Eliška</t>
  </si>
  <si>
    <t>Drahomír</t>
  </si>
  <si>
    <t>Randa</t>
  </si>
  <si>
    <t>Iva</t>
  </si>
  <si>
    <t>Pachtová</t>
  </si>
  <si>
    <t>Ostrava</t>
  </si>
  <si>
    <t>Filip</t>
  </si>
  <si>
    <t>Jakub</t>
  </si>
  <si>
    <t>Kuban</t>
  </si>
  <si>
    <t>Slanař</t>
  </si>
  <si>
    <t>Jan</t>
  </si>
  <si>
    <t>Louženský</t>
  </si>
  <si>
    <t>Robert</t>
  </si>
  <si>
    <t>Štětka</t>
  </si>
  <si>
    <t>Olívka</t>
  </si>
  <si>
    <t>Kalkus</t>
  </si>
  <si>
    <t>Klepl</t>
  </si>
  <si>
    <t>www.ticketportal.cz</t>
  </si>
  <si>
    <t>Čeperka</t>
  </si>
  <si>
    <t>Věra</t>
  </si>
  <si>
    <t>Píšová</t>
  </si>
  <si>
    <t>Macek</t>
  </si>
  <si>
    <t>Hradec kralove</t>
  </si>
  <si>
    <t>Pavelcová</t>
  </si>
  <si>
    <t>Eva</t>
  </si>
  <si>
    <t>Beránková</t>
  </si>
  <si>
    <t>kočky +</t>
  </si>
  <si>
    <t>Matesová</t>
  </si>
  <si>
    <t>Matys</t>
  </si>
  <si>
    <t>CHDP Sport Division</t>
  </si>
  <si>
    <t>Kořínek</t>
  </si>
  <si>
    <t>Bajer</t>
  </si>
  <si>
    <t>Kaplan</t>
  </si>
  <si>
    <t>Stanislava</t>
  </si>
  <si>
    <t>Čejková</t>
  </si>
  <si>
    <t>Čapek</t>
  </si>
  <si>
    <t>Pavel</t>
  </si>
  <si>
    <t>Havlín</t>
  </si>
  <si>
    <t>Kačer</t>
  </si>
  <si>
    <t>Sokol Vlastibořice</t>
  </si>
  <si>
    <t>Hochman</t>
  </si>
  <si>
    <t>ph7.cz</t>
  </si>
  <si>
    <t>Hostinský</t>
  </si>
  <si>
    <t>HPB Pardubice</t>
  </si>
  <si>
    <t>Ivan</t>
  </si>
  <si>
    <t>SDH Vysoká u Holic</t>
  </si>
  <si>
    <t>Kamil</t>
  </si>
  <si>
    <t>Blažek</t>
  </si>
  <si>
    <t>Mrázek</t>
  </si>
  <si>
    <t>Chlumec nad Cidlinou</t>
  </si>
  <si>
    <t>Hochmanová</t>
  </si>
  <si>
    <t>Startovní číslo</t>
  </si>
  <si>
    <t>Věk</t>
  </si>
  <si>
    <t>Odstup</t>
  </si>
  <si>
    <t>Foto, video, info o dalším ročníku:</t>
  </si>
  <si>
    <t>www.ph7.cz</t>
  </si>
  <si>
    <t>www.hradubice.cz</t>
  </si>
  <si>
    <t>Tým/město</t>
  </si>
  <si>
    <t>Start</t>
  </si>
  <si>
    <t>Čas</t>
  </si>
  <si>
    <t>Kategorie - Ženy (Pardubice)</t>
  </si>
  <si>
    <t>Pořadí</t>
  </si>
  <si>
    <t>DNS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</si>
  <si>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</si>
  <si>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</si>
  <si>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</si>
  <si>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</si>
  <si>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</si>
  <si>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</si>
  <si>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</si>
  <si>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</si>
  <si>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</si>
  <si>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</si>
  <si>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</si>
  <si>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</si>
  <si>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</si>
  <si>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</si>
  <si>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</si>
  <si>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</si>
  <si>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</si>
  <si>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</si>
  <si>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</si>
  <si>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</si>
  <si>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</si>
  <si>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</si>
  <si>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</si>
  <si>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</si>
  <si>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Kategorie - Muži (Pardubice)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</si>
  <si>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</si>
  <si>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</si>
  <si>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</si>
  <si>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</si>
  <si>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</si>
  <si>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</si>
  <si>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</si>
  <si>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</si>
  <si>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</si>
  <si>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</si>
  <si>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Kategorie - Ženy (Hradec Králové)</t>
  </si>
  <si>
    <t>Kategorie - Muži (Hradec Králové)</t>
  </si>
  <si>
    <r>
      <rPr>
        <b/>
        <sz val="10"/>
        <color indexed="8"/>
        <rFont val="Arial"/>
        <family val="2"/>
        <charset val="238"/>
      </rPr>
      <t>Pozn.:</t>
    </r>
    <r>
      <rPr>
        <sz val="10"/>
        <color indexed="8"/>
        <rFont val="Arial"/>
        <family val="2"/>
        <charset val="238"/>
      </rPr>
      <t xml:space="preserve"> Letošní běh si kvůli koronavirové pandemii měřil každý závodník v duchu fair play sám.</t>
    </r>
  </si>
  <si>
    <t>Výsledky z obou měst nelze zcela přesně porovnat pro rozmanitost terénu.</t>
  </si>
  <si>
    <t>Kategorie - Ženy do 40 (Pardubice)</t>
  </si>
  <si>
    <t>Medaile a diplomy získávají 3 nejrychlejší muži a ženy z každého města.</t>
  </si>
  <si>
    <t>Kategorie - Muži do 40 (Pardubice)</t>
  </si>
  <si>
    <t>Kategorie - Ženy do 40 (Hradec Králové)</t>
  </si>
  <si>
    <t>Kategorie - Muži do 40 (Hradec Králové)</t>
  </si>
  <si>
    <t>Kategorie - Ženy nad 40 (Pardubice)</t>
  </si>
  <si>
    <t>Kategorie - Muži nad 40 (Pardubice)</t>
  </si>
  <si>
    <t>Kategorie - Ženy nad 40 (Hradec Králové)</t>
  </si>
  <si>
    <t>Kategorie - Muži nad 40 (Hradec Králové)</t>
  </si>
  <si>
    <r>
      <t>15. Hradubický</t>
    </r>
    <r>
      <rPr>
        <b/>
        <sz val="10"/>
        <color indexed="53"/>
        <rFont val="Arial"/>
        <family val="2"/>
        <charset val="238"/>
      </rPr>
      <t> </t>
    </r>
    <r>
      <rPr>
        <b/>
        <sz val="20"/>
        <color indexed="53"/>
        <rFont val="Arial"/>
        <family val="2"/>
        <charset val="238"/>
      </rPr>
      <t>běh</t>
    </r>
  </si>
  <si>
    <t>15. – 16. května 2021 (0:00 – 24:00)</t>
  </si>
  <si>
    <t>Matyáš</t>
  </si>
  <si>
    <t>Martina</t>
  </si>
  <si>
    <t>Barboříková</t>
  </si>
  <si>
    <t>Doběhnem</t>
  </si>
  <si>
    <t>Mindlová</t>
  </si>
  <si>
    <t>Jičín</t>
  </si>
  <si>
    <t>Janošíková</t>
  </si>
  <si>
    <t>Chrudim</t>
  </si>
  <si>
    <t>Švarc</t>
  </si>
  <si>
    <t>Luboš</t>
  </si>
  <si>
    <t>Zedníček</t>
  </si>
  <si>
    <t>Hae-Ju</t>
  </si>
  <si>
    <t>Kristýna</t>
  </si>
  <si>
    <t>Kalousková</t>
  </si>
  <si>
    <t>HK</t>
  </si>
  <si>
    <t>Fedáková</t>
  </si>
  <si>
    <t>Krbálek</t>
  </si>
  <si>
    <t>Šimonovský</t>
  </si>
  <si>
    <t>Podlešák</t>
  </si>
  <si>
    <t>OK99</t>
  </si>
  <si>
    <t>Markova</t>
  </si>
  <si>
    <t>Kazda</t>
  </si>
  <si>
    <t>Retro Hockey League</t>
  </si>
  <si>
    <t>CJZ???</t>
  </si>
  <si>
    <t>???</t>
  </si>
  <si>
    <t>?</t>
  </si>
  <si>
    <t>-</t>
  </si>
  <si>
    <t>Marta</t>
  </si>
  <si>
    <t>Holická</t>
  </si>
  <si>
    <t>Divoženky</t>
  </si>
  <si>
    <t>Rázek</t>
  </si>
  <si>
    <t>Jáchym</t>
  </si>
  <si>
    <t>Viktorin</t>
  </si>
  <si>
    <t>Prchal</t>
  </si>
  <si>
    <t>Černý</t>
  </si>
  <si>
    <t>Hojgr</t>
  </si>
  <si>
    <t>Mohelnice</t>
  </si>
  <si>
    <t>Pavla</t>
  </si>
  <si>
    <t>Kubešová</t>
  </si>
  <si>
    <t>Horák</t>
  </si>
  <si>
    <t>Pen</t>
  </si>
  <si>
    <t>Jana Hatlapatková</t>
  </si>
  <si>
    <t>Hatlapatková</t>
  </si>
  <si>
    <t>Bergl</t>
  </si>
  <si>
    <t>2hasance</t>
  </si>
  <si>
    <t>Šárka</t>
  </si>
  <si>
    <t>Sobotkova</t>
  </si>
  <si>
    <t>Čepelka</t>
  </si>
  <si>
    <t>Hradec</t>
  </si>
  <si>
    <t>Peterková</t>
  </si>
  <si>
    <t>ČKS SKI Jilemnice</t>
  </si>
  <si>
    <t>Sofie</t>
  </si>
  <si>
    <t>Dostálová</t>
  </si>
  <si>
    <t>Tým Amálka</t>
  </si>
  <si>
    <t>Vladislav</t>
  </si>
  <si>
    <t>Walter</t>
  </si>
  <si>
    <t>Bartošová</t>
  </si>
  <si>
    <t>Darius</t>
  </si>
  <si>
    <t>Brezai</t>
  </si>
  <si>
    <t>Sommer</t>
  </si>
  <si>
    <t>Stránská</t>
  </si>
  <si>
    <t>Rozběháme Pardubice</t>
  </si>
  <si>
    <t>Horká</t>
  </si>
  <si>
    <t>Starý</t>
  </si>
  <si>
    <t>Záliš</t>
  </si>
  <si>
    <t>Kovanda</t>
  </si>
  <si>
    <t>Kučera</t>
  </si>
  <si>
    <t>Sportpark HIT Hradec Králové</t>
  </si>
  <si>
    <t>Vopařil</t>
  </si>
  <si>
    <t>Třebestovice</t>
  </si>
  <si>
    <t>Kotrčová</t>
  </si>
  <si>
    <t>Vostry</t>
  </si>
  <si>
    <t>Lapackova</t>
  </si>
  <si>
    <t>Špunar</t>
  </si>
  <si>
    <t>311veganrunninng Rychnov nad Kněžnou</t>
  </si>
  <si>
    <t>Ján</t>
  </si>
  <si>
    <t>Motešický</t>
  </si>
  <si>
    <t>Jorníček</t>
  </si>
  <si>
    <t>Zdeněk</t>
  </si>
  <si>
    <t>Válek</t>
  </si>
  <si>
    <t>Café Bajer</t>
  </si>
  <si>
    <t>Vítek</t>
  </si>
  <si>
    <t>Svídnický Extrém Team</t>
  </si>
  <si>
    <t>Renée</t>
  </si>
  <si>
    <t>Fejglová</t>
  </si>
  <si>
    <t>Qvečani</t>
  </si>
  <si>
    <t>Fejgl</t>
  </si>
  <si>
    <t>Válková</t>
  </si>
  <si>
    <t>bezecketreninkyonline</t>
  </si>
  <si>
    <t>Kaverolinika</t>
  </si>
  <si>
    <t>Luděk</t>
  </si>
  <si>
    <t>iscarex česká třebová</t>
  </si>
  <si>
    <t>A proč ne?</t>
  </si>
  <si>
    <t>Nada</t>
  </si>
  <si>
    <t>Běžecké tréninky on-line</t>
  </si>
  <si>
    <t>CHDP (Hradec Králové)</t>
  </si>
  <si>
    <t>Pleskač</t>
  </si>
  <si>
    <t>Pohřebačka</t>
  </si>
  <si>
    <t>Simon</t>
  </si>
  <si>
    <t>Atletika Žamberk</t>
  </si>
  <si>
    <t>Milan</t>
  </si>
  <si>
    <t>cafe bajer pardubice</t>
  </si>
  <si>
    <t>Zdena</t>
  </si>
  <si>
    <t>Chlubnová</t>
  </si>
  <si>
    <t>Dostál</t>
  </si>
  <si>
    <t>Marcela</t>
  </si>
  <si>
    <t>Najmanová</t>
  </si>
  <si>
    <t>Robert Košťál</t>
  </si>
  <si>
    <t>Košťál</t>
  </si>
  <si>
    <t>Vojtěch</t>
  </si>
  <si>
    <t>Podroužek</t>
  </si>
  <si>
    <t>Vávra</t>
  </si>
  <si>
    <t>Punchline!</t>
  </si>
  <si>
    <t>Šimůnek</t>
  </si>
  <si>
    <t>Nový Hradec Králové</t>
  </si>
  <si>
    <t>Bartáková</t>
  </si>
  <si>
    <t>Česká Lípa</t>
  </si>
  <si>
    <t>Švajdler</t>
  </si>
  <si>
    <t>Opatovice nad Labem</t>
  </si>
  <si>
    <t>Majorová</t>
  </si>
  <si>
    <t>Lucie</t>
  </si>
  <si>
    <t>Lapáčková</t>
  </si>
  <si>
    <t>Švorc</t>
  </si>
  <si>
    <t>Skutil</t>
  </si>
  <si>
    <t>Šťásek</t>
  </si>
  <si>
    <t>Dobruška</t>
  </si>
  <si>
    <t>Olga Amirova</t>
  </si>
  <si>
    <t>Amirova</t>
  </si>
  <si>
    <t>Praha</t>
  </si>
  <si>
    <t>Natalia</t>
  </si>
  <si>
    <t>Voinova</t>
  </si>
  <si>
    <t>Ivanna</t>
  </si>
  <si>
    <t>Shvets</t>
  </si>
  <si>
    <t>Jolana</t>
  </si>
  <si>
    <t>Čmelíková</t>
  </si>
  <si>
    <t>Matoni FreeRun Liberec</t>
  </si>
  <si>
    <t>Run4fun</t>
  </si>
  <si>
    <t>Klára</t>
  </si>
  <si>
    <t>Pěničková</t>
  </si>
  <si>
    <t>Lomnice nad Popelkou</t>
  </si>
  <si>
    <t>Miloš</t>
  </si>
  <si>
    <t>Kratochvíl</t>
  </si>
  <si>
    <t>Němec</t>
  </si>
  <si>
    <t>Kukleny team</t>
  </si>
  <si>
    <t>Hulínová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</si>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</sst>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indexed="53"/>
      <name val="Arial"/>
      <family val="2"/>
      <charset val="238"/>
    </font>
    <font>
      <b/>
      <sz val="10"/>
      <color indexed="53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6" fillId="0" borderId="0" xfId="0" applyFont="1"/>
    <xf numFmtId="0" fontId="18" fillId="0" borderId="0" xfId="0" applyFont="1"/>
    <xf numFmtId="0" fontId="21" fillId="0" borderId="0" xfId="42" applyFont="1" applyAlignment="1" applyProtection="1">
      <alignment vertical="top"/>
    </xf>
    <xf numFmtId="0" fontId="22" fillId="0" borderId="0" xfId="0" applyFont="1" applyAlignment="1">
      <alignment horizontal="center"/>
    </xf>
    <xf numFmtId="0" fontId="20" fillId="0" borderId="0" xfId="42" applyAlignment="1" applyProtection="1">
      <alignment vertical="top"/>
    </xf>
    <xf numFmtId="0" fontId="16" fillId="33" borderId="10" xfId="0" applyFont="1" applyFill="1" applyBorder="1"/>
    <xf numFmtId="14" fontId="16" fillId="33" borderId="10" xfId="0" applyNumberFormat="1" applyFont="1" applyFill="1" applyBorder="1"/>
    <xf numFmtId="0" fontId="0" fillId="0" borderId="10" xfId="0" applyFont="1" applyBorder="1"/>
    <xf numFmtId="0" fontId="0" fillId="0" borderId="10" xfId="0" applyBorder="1"/>
    <xf numFmtId="21" fontId="0" fillId="0" borderId="10" xfId="0" applyNumberFormat="1" applyBorder="1"/>
    <xf numFmtId="0" fontId="23" fillId="0" borderId="0" xfId="0" applyFont="1" applyAlignment="1">
      <alignment vertical="top"/>
    </xf>
    <xf numFmtId="0" fontId="16" fillId="0" borderId="10" xfId="0" applyFont="1" applyBorder="1"/>
    <xf numFmtId="21" fontId="16" fillId="0" borderId="10" xfId="0" applyNumberFormat="1" applyFont="1" applyBorder="1"/>
    <xf numFmtId="0" fontId="25" fillId="0" borderId="0" xfId="0" applyFont="1"/>
    <xf numFmtId="21" fontId="0" fillId="0" borderId="10" xfId="0" applyNumberFormat="1" applyFont="1" applyBorder="1"/>
    <xf numFmtId="0" fontId="16" fillId="33" borderId="11" xfId="0" applyFont="1" applyFill="1" applyBorder="1"/>
    <xf numFmtId="0" fontId="0" fillId="0" borderId="0" xfId="0" applyBorder="1"/>
    <xf numFmtId="0" fontId="0" fillId="0" borderId="0" xfId="0" applyNumberFormat="1" applyBorder="1"/>
    <xf numFmtId="21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10" xfId="0" applyFont="1" applyFill="1" applyBorder="1"/>
    <xf numFmtId="0" fontId="0" fillId="0" borderId="10" xfId="0" applyFont="1" applyBorder="1" applyAlignment="1">
      <alignment horizontal="right"/>
    </xf>
    <xf numFmtId="14" fontId="16" fillId="33" borderId="11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85724</xdr:rowOff>
    </xdr:from>
    <xdr:to>
      <xdr:col>7</xdr:col>
      <xdr:colOff>53876</xdr:colOff>
      <xdr:row>1</xdr:row>
      <xdr:rowOff>180974</xdr:rowOff>
    </xdr:to>
    <xdr:pic>
      <xdr:nvPicPr>
        <xdr:cNvPr id="2" name="Obrázek 2" descr="logo ph7 barva - velké bez pozadí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91025" y="85724"/>
          <a:ext cx="54917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0</xdr:rowOff>
    </xdr:from>
    <xdr:to>
      <xdr:col>5</xdr:col>
      <xdr:colOff>815876</xdr:colOff>
      <xdr:row>1</xdr:row>
      <xdr:rowOff>95250</xdr:rowOff>
    </xdr:to>
    <xdr:pic>
      <xdr:nvPicPr>
        <xdr:cNvPr id="3" name="Obrázek 2" descr="logo ph7 barva - velké bez pozadí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57700" y="0"/>
          <a:ext cx="549176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radubice.cz/" TargetMode="External"/><Relationship Id="rId1" Type="http://schemas.openxmlformats.org/officeDocument/2006/relationships/hyperlink" Target="http://www.ph7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radubice.cz/" TargetMode="External"/><Relationship Id="rId1" Type="http://schemas.openxmlformats.org/officeDocument/2006/relationships/hyperlink" Target="http://www.ph7.cz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Q180"/>
  <sheetViews>
    <sheetView workbookViewId="0">
      <selection activeCell="A4" sqref="A4"/>
    </sheetView>
  </sheetViews>
  <sheetFormatPr defaultRowHeight="15" x14ac:dyDescent="0.25"/>
  <cols>
    <col min="1" max="1" width="7.28515625" customWidth="1"/>
    <col min="2" max="2" width="10.7109375" customWidth="1"/>
    <col min="3" max="3" width="12.85546875" customWidth="1"/>
    <col min="4" max="4" width="19.5703125" customWidth="1"/>
    <col min="5" max="5" width="5.140625" customWidth="1"/>
    <col min="6" max="6" width="13.42578125" customWidth="1"/>
    <col min="7" max="7" width="8.42578125" customWidth="1"/>
    <col min="8" max="8" width="8.85546875" customWidth="1"/>
    <col min="9" max="9" width="6" customWidth="1"/>
    <col min="10" max="10" width="7" customWidth="1"/>
    <col min="11" max="11" width="10.42578125" customWidth="1"/>
    <col min="12" max="12" width="12.5703125" customWidth="1"/>
    <col min="13" max="13" width="19.140625" customWidth="1"/>
    <col min="14" max="14" width="4.28515625" customWidth="1"/>
    <col min="15" max="15" width="9" customWidth="1"/>
    <col min="16" max="16" width="8" customWidth="1"/>
    <col min="17" max="17" width="8.140625" customWidth="1"/>
  </cols>
  <sheetData>
    <row r="1" spans="1:17" ht="26.25" x14ac:dyDescent="0.4">
      <c r="A1" s="2" t="s">
        <v>172</v>
      </c>
    </row>
    <row r="2" spans="1:17" x14ac:dyDescent="0.25">
      <c r="A2" s="3" t="s">
        <v>173</v>
      </c>
    </row>
    <row r="4" spans="1:17" x14ac:dyDescent="0.25">
      <c r="C4" s="1" t="s">
        <v>115</v>
      </c>
      <c r="E4" s="5"/>
      <c r="G4" s="5" t="s">
        <v>116</v>
      </c>
    </row>
    <row r="5" spans="1:17" x14ac:dyDescent="0.25">
      <c r="C5" s="1"/>
      <c r="E5" s="5"/>
      <c r="G5" s="5" t="s">
        <v>117</v>
      </c>
    </row>
    <row r="6" spans="1:17" x14ac:dyDescent="0.25">
      <c r="A6" t="s">
        <v>164</v>
      </c>
      <c r="E6" s="5"/>
    </row>
    <row r="8" spans="1:17" x14ac:dyDescent="0.25">
      <c r="A8" s="11" t="s">
        <v>121</v>
      </c>
      <c r="J8" s="11" t="s">
        <v>163</v>
      </c>
    </row>
    <row r="10" spans="1:17" x14ac:dyDescent="0.25">
      <c r="A10" s="6" t="s">
        <v>122</v>
      </c>
      <c r="B10" s="6" t="s">
        <v>0</v>
      </c>
      <c r="C10" s="6" t="s">
        <v>1</v>
      </c>
      <c r="D10" s="6" t="s">
        <v>118</v>
      </c>
      <c r="E10" s="7" t="s">
        <v>113</v>
      </c>
      <c r="F10" s="6" t="s">
        <v>112</v>
      </c>
      <c r="G10" s="6" t="s">
        <v>120</v>
      </c>
      <c r="H10" s="6" t="s">
        <v>114</v>
      </c>
      <c r="J10" s="6" t="s">
        <v>122</v>
      </c>
      <c r="K10" s="6" t="s">
        <v>0</v>
      </c>
      <c r="L10" s="6" t="s">
        <v>1</v>
      </c>
      <c r="M10" s="6" t="s">
        <v>118</v>
      </c>
      <c r="N10" s="7" t="s">
        <v>113</v>
      </c>
      <c r="O10" s="6" t="s">
        <v>112</v>
      </c>
      <c r="P10" s="6" t="s">
        <v>120</v>
      </c>
      <c r="Q10" s="6" t="s">
        <v>114</v>
      </c>
    </row>
    <row r="11" spans="1:17" x14ac:dyDescent="0.25">
      <c r="A11" s="12" t="s">
        <v>124</v>
      </c>
      <c r="B11" s="12" t="s">
        <v>50</v>
      </c>
      <c r="C11" s="12" t="s">
        <v>318</v>
      </c>
      <c r="D11" s="12" t="s">
        <v>3</v>
      </c>
      <c r="E11" s="27">
        <v>40</v>
      </c>
      <c r="F11" s="12">
        <v>1980</v>
      </c>
      <c r="G11" s="13">
        <v>3.0821759259259257E-2</v>
      </c>
      <c r="H11" s="13"/>
      <c r="J11" s="12" t="s">
        <v>124</v>
      </c>
      <c r="K11" s="12" t="s">
        <v>18</v>
      </c>
      <c r="L11" s="12" t="s">
        <v>261</v>
      </c>
      <c r="M11" s="12" t="s">
        <v>254</v>
      </c>
      <c r="N11" s="27">
        <v>29</v>
      </c>
      <c r="O11" s="12">
        <v>707</v>
      </c>
      <c r="P11" s="13">
        <v>3.30787037037037E-2</v>
      </c>
      <c r="Q11" s="13"/>
    </row>
    <row r="12" spans="1:17" x14ac:dyDescent="0.25">
      <c r="A12" s="12" t="s">
        <v>125</v>
      </c>
      <c r="B12" s="12" t="s">
        <v>18</v>
      </c>
      <c r="C12" s="12" t="s">
        <v>261</v>
      </c>
      <c r="D12" s="12" t="s">
        <v>254</v>
      </c>
      <c r="E12" s="27">
        <v>29</v>
      </c>
      <c r="F12" s="12">
        <v>707</v>
      </c>
      <c r="G12" s="13">
        <v>3.30787037037037E-2</v>
      </c>
      <c r="H12" s="13">
        <f>G12-$G$11</f>
        <v>2.2569444444444434E-3</v>
      </c>
      <c r="J12" s="12" t="s">
        <v>125</v>
      </c>
      <c r="K12" s="12" t="s">
        <v>19</v>
      </c>
      <c r="L12" s="12" t="s">
        <v>180</v>
      </c>
      <c r="M12" s="12" t="s">
        <v>181</v>
      </c>
      <c r="N12" s="27">
        <v>29</v>
      </c>
      <c r="O12" s="12">
        <v>1717</v>
      </c>
      <c r="P12" s="13">
        <v>3.3113425925925928E-2</v>
      </c>
      <c r="Q12" s="13">
        <f>P12-$P$11</f>
        <v>3.472222222222765E-5</v>
      </c>
    </row>
    <row r="13" spans="1:17" x14ac:dyDescent="0.25">
      <c r="A13" s="12" t="s">
        <v>126</v>
      </c>
      <c r="B13" s="12" t="s">
        <v>19</v>
      </c>
      <c r="C13" s="12" t="s">
        <v>180</v>
      </c>
      <c r="D13" s="12" t="s">
        <v>181</v>
      </c>
      <c r="E13" s="27">
        <v>29</v>
      </c>
      <c r="F13" s="12">
        <v>1717</v>
      </c>
      <c r="G13" s="13">
        <v>3.3113425925925928E-2</v>
      </c>
      <c r="H13" s="13">
        <f t="shared" ref="H13:H24" si="0">G13-$G$11</f>
        <v>2.291666666666671E-3</v>
      </c>
      <c r="J13" s="8" t="s">
        <v>126</v>
      </c>
      <c r="K13" s="8" t="s">
        <v>211</v>
      </c>
      <c r="L13" s="8" t="s">
        <v>212</v>
      </c>
      <c r="M13" s="8" t="s">
        <v>3</v>
      </c>
      <c r="N13" s="25">
        <v>35</v>
      </c>
      <c r="O13" s="8">
        <v>707</v>
      </c>
      <c r="P13" s="15">
        <v>4.0532407407407406E-2</v>
      </c>
      <c r="Q13" s="15">
        <f t="shared" ref="Q13:Q16" si="1">P13-$P$11</f>
        <v>7.4537037037037054E-3</v>
      </c>
    </row>
    <row r="14" spans="1:17" x14ac:dyDescent="0.25">
      <c r="A14" s="8" t="s">
        <v>127</v>
      </c>
      <c r="B14" s="8" t="s">
        <v>276</v>
      </c>
      <c r="C14" s="8" t="s">
        <v>277</v>
      </c>
      <c r="D14" s="8" t="s">
        <v>3</v>
      </c>
      <c r="E14" s="25">
        <v>58</v>
      </c>
      <c r="F14" s="8">
        <v>3587</v>
      </c>
      <c r="G14" s="15">
        <v>3.7939814814814815E-2</v>
      </c>
      <c r="H14" s="10">
        <f t="shared" si="0"/>
        <v>7.118055555555558E-3</v>
      </c>
      <c r="J14" s="8" t="s">
        <v>127</v>
      </c>
      <c r="K14" s="8" t="s">
        <v>24</v>
      </c>
      <c r="L14" s="8" t="s">
        <v>88</v>
      </c>
      <c r="M14" s="8" t="s">
        <v>79</v>
      </c>
      <c r="N14" s="25">
        <v>35</v>
      </c>
      <c r="O14" s="8">
        <v>7383</v>
      </c>
      <c r="P14" s="15">
        <v>4.4594907407407409E-2</v>
      </c>
      <c r="Q14" s="15">
        <f t="shared" si="1"/>
        <v>1.1516203703703709E-2</v>
      </c>
    </row>
    <row r="15" spans="1:17" x14ac:dyDescent="0.25">
      <c r="A15" s="8" t="s">
        <v>128</v>
      </c>
      <c r="B15" s="8" t="s">
        <v>50</v>
      </c>
      <c r="C15" s="8" t="s">
        <v>234</v>
      </c>
      <c r="D15" s="8" t="s">
        <v>235</v>
      </c>
      <c r="E15" s="25">
        <v>45</v>
      </c>
      <c r="F15" s="8">
        <v>6688</v>
      </c>
      <c r="G15" s="15">
        <v>4.0474537037037038E-2</v>
      </c>
      <c r="H15" s="10">
        <f t="shared" si="0"/>
        <v>9.652777777777781E-3</v>
      </c>
      <c r="J15" s="8" t="s">
        <v>128</v>
      </c>
      <c r="K15" s="8" t="s">
        <v>7</v>
      </c>
      <c r="L15" s="8" t="s">
        <v>230</v>
      </c>
      <c r="M15" s="8" t="s">
        <v>3</v>
      </c>
      <c r="N15" s="25">
        <v>36</v>
      </c>
      <c r="O15" s="8">
        <v>2405</v>
      </c>
      <c r="P15" s="15">
        <v>4.6157407407407404E-2</v>
      </c>
      <c r="Q15" s="15">
        <f t="shared" si="1"/>
        <v>1.3078703703703703E-2</v>
      </c>
    </row>
    <row r="16" spans="1:17" x14ac:dyDescent="0.25">
      <c r="A16" s="8" t="s">
        <v>129</v>
      </c>
      <c r="B16" s="8" t="s">
        <v>211</v>
      </c>
      <c r="C16" s="8" t="s">
        <v>212</v>
      </c>
      <c r="D16" s="8" t="s">
        <v>3</v>
      </c>
      <c r="E16" s="25">
        <v>35</v>
      </c>
      <c r="F16" s="8">
        <v>707</v>
      </c>
      <c r="G16" s="15">
        <v>4.0532407407407406E-2</v>
      </c>
      <c r="H16" s="10">
        <f t="shared" si="0"/>
        <v>9.7106481481481488E-3</v>
      </c>
      <c r="J16" s="8" t="s">
        <v>129</v>
      </c>
      <c r="K16" s="8" t="s">
        <v>24</v>
      </c>
      <c r="L16" s="8" t="s">
        <v>232</v>
      </c>
      <c r="M16" s="8"/>
      <c r="N16" s="25">
        <v>38</v>
      </c>
      <c r="O16" s="8">
        <v>8383</v>
      </c>
      <c r="P16" s="15">
        <v>4.65625E-2</v>
      </c>
      <c r="Q16" s="15">
        <f t="shared" si="1"/>
        <v>1.3483796296296299E-2</v>
      </c>
    </row>
    <row r="17" spans="1:17" x14ac:dyDescent="0.25">
      <c r="A17" s="8" t="s">
        <v>130</v>
      </c>
      <c r="B17" s="8" t="s">
        <v>175</v>
      </c>
      <c r="C17" s="8" t="s">
        <v>176</v>
      </c>
      <c r="D17" s="8" t="s">
        <v>177</v>
      </c>
      <c r="E17" s="25">
        <v>40</v>
      </c>
      <c r="F17" s="8">
        <v>2709</v>
      </c>
      <c r="G17" s="15">
        <v>4.2094907407407407E-2</v>
      </c>
      <c r="H17" s="10">
        <f t="shared" si="0"/>
        <v>1.127314814814815E-2</v>
      </c>
      <c r="J17" s="12"/>
      <c r="K17" s="8" t="s">
        <v>50</v>
      </c>
      <c r="L17" s="8" t="s">
        <v>293</v>
      </c>
      <c r="M17" s="8" t="s">
        <v>3</v>
      </c>
      <c r="N17" s="25">
        <v>33</v>
      </c>
      <c r="O17" s="8">
        <v>1987</v>
      </c>
      <c r="P17" s="22" t="s">
        <v>123</v>
      </c>
      <c r="Q17" s="15"/>
    </row>
    <row r="18" spans="1:17" x14ac:dyDescent="0.25">
      <c r="A18" s="8" t="s">
        <v>130</v>
      </c>
      <c r="B18" s="8" t="s">
        <v>201</v>
      </c>
      <c r="C18" s="8" t="s">
        <v>202</v>
      </c>
      <c r="D18" s="8" t="s">
        <v>203</v>
      </c>
      <c r="E18" s="25">
        <v>46</v>
      </c>
      <c r="F18" s="8">
        <v>1044</v>
      </c>
      <c r="G18" s="15">
        <v>4.2094907407407407E-2</v>
      </c>
      <c r="H18" s="10">
        <f t="shared" si="0"/>
        <v>1.127314814814815E-2</v>
      </c>
      <c r="J18" s="12"/>
      <c r="K18" s="8" t="s">
        <v>24</v>
      </c>
      <c r="L18" s="8" t="s">
        <v>111</v>
      </c>
      <c r="M18" s="8" t="s">
        <v>317</v>
      </c>
      <c r="N18" s="25">
        <v>35</v>
      </c>
      <c r="O18" s="8">
        <v>1186</v>
      </c>
      <c r="P18" s="22" t="s">
        <v>123</v>
      </c>
      <c r="Q18" s="15"/>
    </row>
    <row r="19" spans="1:17" x14ac:dyDescent="0.25">
      <c r="A19" s="8" t="s">
        <v>131</v>
      </c>
      <c r="B19" s="8" t="s">
        <v>50</v>
      </c>
      <c r="C19" s="8" t="s">
        <v>25</v>
      </c>
      <c r="D19" s="8" t="s">
        <v>3</v>
      </c>
      <c r="E19" s="25">
        <v>45</v>
      </c>
      <c r="F19" s="8">
        <v>1357</v>
      </c>
      <c r="G19" s="15">
        <v>4.2766203703703702E-2</v>
      </c>
      <c r="H19" s="10">
        <f t="shared" si="0"/>
        <v>1.1944444444444445E-2</v>
      </c>
    </row>
    <row r="20" spans="1:17" x14ac:dyDescent="0.25">
      <c r="A20" s="8" t="s">
        <v>132</v>
      </c>
      <c r="B20" s="8" t="s">
        <v>24</v>
      </c>
      <c r="C20" s="8" t="s">
        <v>88</v>
      </c>
      <c r="D20" s="8" t="s">
        <v>79</v>
      </c>
      <c r="E20" s="25">
        <v>35</v>
      </c>
      <c r="F20" s="8">
        <v>7383</v>
      </c>
      <c r="G20" s="15">
        <v>4.4594907407407409E-2</v>
      </c>
      <c r="H20" s="10">
        <f t="shared" si="0"/>
        <v>1.3773148148148152E-2</v>
      </c>
    </row>
    <row r="21" spans="1:17" x14ac:dyDescent="0.25">
      <c r="A21" s="8" t="s">
        <v>133</v>
      </c>
      <c r="B21" s="8" t="s">
        <v>7</v>
      </c>
      <c r="C21" s="8" t="s">
        <v>230</v>
      </c>
      <c r="D21" s="8" t="s">
        <v>3</v>
      </c>
      <c r="E21" s="25">
        <v>36</v>
      </c>
      <c r="F21" s="8">
        <v>2405</v>
      </c>
      <c r="G21" s="15">
        <v>4.6157407407407404E-2</v>
      </c>
      <c r="H21" s="10">
        <f t="shared" si="0"/>
        <v>1.5335648148148147E-2</v>
      </c>
      <c r="J21" s="11" t="s">
        <v>168</v>
      </c>
    </row>
    <row r="22" spans="1:17" x14ac:dyDescent="0.25">
      <c r="A22" s="8" t="s">
        <v>134</v>
      </c>
      <c r="B22" s="8" t="s">
        <v>24</v>
      </c>
      <c r="C22" s="8" t="s">
        <v>232</v>
      </c>
      <c r="D22" s="8"/>
      <c r="E22" s="25">
        <v>38</v>
      </c>
      <c r="F22" s="8">
        <v>8383</v>
      </c>
      <c r="G22" s="15">
        <v>4.65625E-2</v>
      </c>
      <c r="H22" s="10">
        <f t="shared" si="0"/>
        <v>1.5740740740740743E-2</v>
      </c>
    </row>
    <row r="23" spans="1:17" x14ac:dyDescent="0.25">
      <c r="A23" s="8" t="s">
        <v>135</v>
      </c>
      <c r="B23" s="8" t="s">
        <v>24</v>
      </c>
      <c r="C23" s="8" t="s">
        <v>53</v>
      </c>
      <c r="D23" s="8" t="s">
        <v>266</v>
      </c>
      <c r="E23" s="25">
        <v>47</v>
      </c>
      <c r="F23" s="8">
        <v>6970</v>
      </c>
      <c r="G23" s="15">
        <v>5.7129629629629634E-2</v>
      </c>
      <c r="H23" s="10">
        <f t="shared" si="0"/>
        <v>2.6307870370370377E-2</v>
      </c>
      <c r="J23" s="6" t="s">
        <v>122</v>
      </c>
      <c r="K23" s="6" t="s">
        <v>0</v>
      </c>
      <c r="L23" s="6" t="s">
        <v>1</v>
      </c>
      <c r="M23" s="6" t="s">
        <v>118</v>
      </c>
      <c r="N23" s="7" t="s">
        <v>113</v>
      </c>
      <c r="O23" s="6" t="s">
        <v>112</v>
      </c>
      <c r="P23" s="6" t="s">
        <v>120</v>
      </c>
      <c r="Q23" s="6" t="s">
        <v>114</v>
      </c>
    </row>
    <row r="24" spans="1:17" x14ac:dyDescent="0.25">
      <c r="A24" s="8" t="s">
        <v>136</v>
      </c>
      <c r="B24" s="8" t="s">
        <v>17</v>
      </c>
      <c r="C24" s="8" t="s">
        <v>54</v>
      </c>
      <c r="D24" s="8" t="s">
        <v>266</v>
      </c>
      <c r="E24" s="25">
        <v>51</v>
      </c>
      <c r="F24" s="8">
        <v>6969</v>
      </c>
      <c r="G24" s="15">
        <v>5.7303240740740745E-2</v>
      </c>
      <c r="H24" s="10">
        <f t="shared" si="0"/>
        <v>2.6481481481481488E-2</v>
      </c>
      <c r="J24" s="12" t="s">
        <v>124</v>
      </c>
      <c r="K24" s="12" t="s">
        <v>50</v>
      </c>
      <c r="L24" s="12" t="s">
        <v>318</v>
      </c>
      <c r="M24" s="12" t="s">
        <v>3</v>
      </c>
      <c r="N24" s="27">
        <v>40</v>
      </c>
      <c r="O24" s="12">
        <v>1980</v>
      </c>
      <c r="P24" s="13">
        <v>3.0821759259259257E-2</v>
      </c>
      <c r="Q24" s="13"/>
    </row>
    <row r="25" spans="1:17" x14ac:dyDescent="0.25">
      <c r="A25" s="8"/>
      <c r="B25" s="8" t="s">
        <v>50</v>
      </c>
      <c r="C25" s="8" t="s">
        <v>293</v>
      </c>
      <c r="D25" s="8" t="s">
        <v>3</v>
      </c>
      <c r="E25" s="25">
        <v>33</v>
      </c>
      <c r="F25" s="8">
        <v>1987</v>
      </c>
      <c r="G25" s="22" t="s">
        <v>123</v>
      </c>
      <c r="H25" s="10"/>
      <c r="J25" s="8" t="s">
        <v>125</v>
      </c>
      <c r="K25" s="8" t="s">
        <v>276</v>
      </c>
      <c r="L25" s="8" t="s">
        <v>277</v>
      </c>
      <c r="M25" s="8" t="s">
        <v>3</v>
      </c>
      <c r="N25" s="25">
        <v>58</v>
      </c>
      <c r="O25" s="8">
        <v>3587</v>
      </c>
      <c r="P25" s="15">
        <v>3.7939814814814815E-2</v>
      </c>
      <c r="Q25" s="15">
        <f t="shared" ref="Q25:Q31" si="2">P25-$P$24</f>
        <v>7.118055555555558E-3</v>
      </c>
    </row>
    <row r="26" spans="1:17" x14ac:dyDescent="0.25">
      <c r="A26" s="8"/>
      <c r="B26" s="8" t="s">
        <v>307</v>
      </c>
      <c r="C26" s="8" t="s">
        <v>308</v>
      </c>
      <c r="D26" s="8" t="s">
        <v>309</v>
      </c>
      <c r="E26" s="25">
        <v>52</v>
      </c>
      <c r="F26" s="8">
        <v>7729</v>
      </c>
      <c r="G26" s="22" t="s">
        <v>123</v>
      </c>
      <c r="H26" s="10"/>
      <c r="J26" s="8" t="s">
        <v>126</v>
      </c>
      <c r="K26" s="8" t="s">
        <v>50</v>
      </c>
      <c r="L26" s="8" t="s">
        <v>234</v>
      </c>
      <c r="M26" s="8" t="s">
        <v>235</v>
      </c>
      <c r="N26" s="25">
        <v>45</v>
      </c>
      <c r="O26" s="8">
        <v>6688</v>
      </c>
      <c r="P26" s="15">
        <v>4.0474537037037038E-2</v>
      </c>
      <c r="Q26" s="15">
        <f t="shared" si="2"/>
        <v>9.652777777777781E-3</v>
      </c>
    </row>
    <row r="27" spans="1:17" x14ac:dyDescent="0.25">
      <c r="A27" s="8"/>
      <c r="B27" s="8" t="s">
        <v>311</v>
      </c>
      <c r="C27" s="8" t="s">
        <v>312</v>
      </c>
      <c r="D27" s="8" t="s">
        <v>313</v>
      </c>
      <c r="E27" s="25">
        <v>46</v>
      </c>
      <c r="F27" s="8">
        <v>9853</v>
      </c>
      <c r="G27" s="22" t="s">
        <v>123</v>
      </c>
      <c r="H27" s="10"/>
      <c r="J27" s="8" t="s">
        <v>127</v>
      </c>
      <c r="K27" s="8" t="s">
        <v>175</v>
      </c>
      <c r="L27" s="8" t="s">
        <v>176</v>
      </c>
      <c r="M27" s="8" t="s">
        <v>177</v>
      </c>
      <c r="N27" s="25">
        <v>40</v>
      </c>
      <c r="O27" s="8">
        <v>2709</v>
      </c>
      <c r="P27" s="15">
        <v>4.2094907407407407E-2</v>
      </c>
      <c r="Q27" s="15">
        <f t="shared" si="2"/>
        <v>1.127314814814815E-2</v>
      </c>
    </row>
    <row r="28" spans="1:17" x14ac:dyDescent="0.25">
      <c r="A28" s="8"/>
      <c r="B28" s="8" t="s">
        <v>24</v>
      </c>
      <c r="C28" s="8" t="s">
        <v>111</v>
      </c>
      <c r="D28" s="8" t="s">
        <v>317</v>
      </c>
      <c r="E28" s="25">
        <v>35</v>
      </c>
      <c r="F28" s="8">
        <v>1186</v>
      </c>
      <c r="G28" s="22" t="s">
        <v>123</v>
      </c>
      <c r="H28" s="10"/>
      <c r="J28" s="8" t="s">
        <v>127</v>
      </c>
      <c r="K28" s="8" t="s">
        <v>201</v>
      </c>
      <c r="L28" s="8" t="s">
        <v>202</v>
      </c>
      <c r="M28" s="8" t="s">
        <v>203</v>
      </c>
      <c r="N28" s="25">
        <v>46</v>
      </c>
      <c r="O28" s="8">
        <v>1044</v>
      </c>
      <c r="P28" s="15">
        <v>4.2094907407407407E-2</v>
      </c>
      <c r="Q28" s="15">
        <f t="shared" si="2"/>
        <v>1.127314814814815E-2</v>
      </c>
    </row>
    <row r="29" spans="1:17" x14ac:dyDescent="0.25">
      <c r="J29" s="8" t="s">
        <v>128</v>
      </c>
      <c r="K29" s="8" t="s">
        <v>50</v>
      </c>
      <c r="L29" s="8" t="s">
        <v>25</v>
      </c>
      <c r="M29" s="8" t="s">
        <v>3</v>
      </c>
      <c r="N29" s="25">
        <v>45</v>
      </c>
      <c r="O29" s="8">
        <v>1357</v>
      </c>
      <c r="P29" s="15">
        <v>4.2766203703703702E-2</v>
      </c>
      <c r="Q29" s="15">
        <f t="shared" si="2"/>
        <v>1.1944444444444445E-2</v>
      </c>
    </row>
    <row r="30" spans="1:17" x14ac:dyDescent="0.25">
      <c r="J30" s="8" t="s">
        <v>129</v>
      </c>
      <c r="K30" s="8" t="s">
        <v>24</v>
      </c>
      <c r="L30" s="8" t="s">
        <v>53</v>
      </c>
      <c r="M30" s="8" t="s">
        <v>266</v>
      </c>
      <c r="N30" s="25">
        <v>47</v>
      </c>
      <c r="O30" s="8">
        <v>6970</v>
      </c>
      <c r="P30" s="15">
        <v>5.7129629629629634E-2</v>
      </c>
      <c r="Q30" s="15">
        <f t="shared" si="2"/>
        <v>2.6307870370370377E-2</v>
      </c>
    </row>
    <row r="31" spans="1:17" x14ac:dyDescent="0.25">
      <c r="J31" s="8" t="s">
        <v>130</v>
      </c>
      <c r="K31" s="8" t="s">
        <v>17</v>
      </c>
      <c r="L31" s="8" t="s">
        <v>54</v>
      </c>
      <c r="M31" s="8" t="s">
        <v>266</v>
      </c>
      <c r="N31" s="25">
        <v>51</v>
      </c>
      <c r="O31" s="8">
        <v>6969</v>
      </c>
      <c r="P31" s="15">
        <v>5.7303240740740745E-2</v>
      </c>
      <c r="Q31" s="15">
        <f t="shared" si="2"/>
        <v>2.6481481481481488E-2</v>
      </c>
    </row>
    <row r="32" spans="1:17" x14ac:dyDescent="0.25">
      <c r="J32" s="8"/>
      <c r="K32" s="8" t="s">
        <v>307</v>
      </c>
      <c r="L32" s="8" t="s">
        <v>308</v>
      </c>
      <c r="M32" s="8" t="s">
        <v>309</v>
      </c>
      <c r="N32" s="25">
        <v>52</v>
      </c>
      <c r="O32" s="8">
        <v>7729</v>
      </c>
      <c r="P32" s="22" t="s">
        <v>123</v>
      </c>
      <c r="Q32" s="13"/>
    </row>
    <row r="33" spans="1:17" x14ac:dyDescent="0.25">
      <c r="J33" s="9"/>
      <c r="K33" s="8" t="s">
        <v>311</v>
      </c>
      <c r="L33" s="8" t="s">
        <v>312</v>
      </c>
      <c r="M33" s="8" t="s">
        <v>313</v>
      </c>
      <c r="N33" s="25">
        <v>46</v>
      </c>
      <c r="O33" s="8">
        <v>9853</v>
      </c>
      <c r="P33" s="22" t="s">
        <v>123</v>
      </c>
      <c r="Q33" s="13"/>
    </row>
    <row r="36" spans="1:17" x14ac:dyDescent="0.25">
      <c r="A36" s="11" t="s">
        <v>148</v>
      </c>
      <c r="J36" s="11" t="s">
        <v>165</v>
      </c>
    </row>
    <row r="38" spans="1:17" x14ac:dyDescent="0.25">
      <c r="A38" s="6" t="s">
        <v>122</v>
      </c>
      <c r="B38" s="6" t="s">
        <v>0</v>
      </c>
      <c r="C38" s="6" t="s">
        <v>1</v>
      </c>
      <c r="D38" s="6" t="s">
        <v>118</v>
      </c>
      <c r="E38" s="7" t="s">
        <v>113</v>
      </c>
      <c r="F38" s="6" t="s">
        <v>112</v>
      </c>
      <c r="G38" s="6" t="s">
        <v>120</v>
      </c>
      <c r="H38" s="6" t="s">
        <v>114</v>
      </c>
      <c r="J38" s="6" t="s">
        <v>122</v>
      </c>
      <c r="K38" s="6" t="s">
        <v>0</v>
      </c>
      <c r="L38" s="6" t="s">
        <v>1</v>
      </c>
      <c r="M38" s="6" t="s">
        <v>118</v>
      </c>
      <c r="N38" s="7" t="s">
        <v>113</v>
      </c>
      <c r="O38" s="6" t="s">
        <v>112</v>
      </c>
      <c r="P38" s="6" t="s">
        <v>120</v>
      </c>
      <c r="Q38" s="6" t="s">
        <v>114</v>
      </c>
    </row>
    <row r="39" spans="1:17" x14ac:dyDescent="0.25">
      <c r="A39" s="12" t="s">
        <v>124</v>
      </c>
      <c r="B39" s="12" t="s">
        <v>28</v>
      </c>
      <c r="C39" s="12" t="s">
        <v>20</v>
      </c>
      <c r="D39" s="12" t="s">
        <v>262</v>
      </c>
      <c r="E39" s="27">
        <v>41</v>
      </c>
      <c r="F39" s="12">
        <v>1206</v>
      </c>
      <c r="G39" s="13">
        <v>2.7592592592592596E-2</v>
      </c>
      <c r="H39" s="13"/>
      <c r="J39" s="12" t="s">
        <v>124</v>
      </c>
      <c r="K39" s="12" t="s">
        <v>252</v>
      </c>
      <c r="L39" s="12" t="s">
        <v>253</v>
      </c>
      <c r="M39" s="12" t="s">
        <v>254</v>
      </c>
      <c r="N39" s="27">
        <v>31</v>
      </c>
      <c r="O39" s="12">
        <v>2424</v>
      </c>
      <c r="P39" s="13">
        <v>2.943287037037037E-2</v>
      </c>
      <c r="Q39" s="13"/>
    </row>
    <row r="40" spans="1:17" x14ac:dyDescent="0.25">
      <c r="A40" s="12" t="s">
        <v>125</v>
      </c>
      <c r="B40" s="12" t="s">
        <v>252</v>
      </c>
      <c r="C40" s="12" t="s">
        <v>253</v>
      </c>
      <c r="D40" s="12" t="s">
        <v>254</v>
      </c>
      <c r="E40" s="27">
        <v>31</v>
      </c>
      <c r="F40" s="12">
        <v>2424</v>
      </c>
      <c r="G40" s="13">
        <v>2.943287037037037E-2</v>
      </c>
      <c r="H40" s="13">
        <f>G40-$G$39</f>
        <v>1.840277777777774E-3</v>
      </c>
      <c r="J40" s="12" t="s">
        <v>125</v>
      </c>
      <c r="K40" s="12" t="s">
        <v>16</v>
      </c>
      <c r="L40" s="12" t="s">
        <v>58</v>
      </c>
      <c r="M40" s="12" t="s">
        <v>79</v>
      </c>
      <c r="N40" s="27">
        <v>35</v>
      </c>
      <c r="O40" s="12">
        <v>7382</v>
      </c>
      <c r="P40" s="13">
        <v>3.1886574074074074E-2</v>
      </c>
      <c r="Q40" s="13">
        <f>P40-$P$39</f>
        <v>2.4537037037037045E-3</v>
      </c>
    </row>
    <row r="41" spans="1:17" x14ac:dyDescent="0.25">
      <c r="A41" s="12" t="s">
        <v>126</v>
      </c>
      <c r="B41" s="12" t="s">
        <v>16</v>
      </c>
      <c r="C41" s="12" t="s">
        <v>58</v>
      </c>
      <c r="D41" s="12" t="s">
        <v>79</v>
      </c>
      <c r="E41" s="27">
        <v>35</v>
      </c>
      <c r="F41" s="12">
        <v>7382</v>
      </c>
      <c r="G41" s="13">
        <v>3.1886574074074074E-2</v>
      </c>
      <c r="H41" s="13">
        <f t="shared" ref="H41:H56" si="3">G41-$G$39</f>
        <v>4.2939814814814785E-3</v>
      </c>
      <c r="J41" s="8" t="s">
        <v>126</v>
      </c>
      <c r="K41" s="8" t="s">
        <v>14</v>
      </c>
      <c r="L41" s="8" t="s">
        <v>247</v>
      </c>
      <c r="M41" s="8" t="s">
        <v>248</v>
      </c>
      <c r="N41" s="25">
        <v>37</v>
      </c>
      <c r="O41" s="8">
        <v>1983</v>
      </c>
      <c r="P41" s="15">
        <v>3.6736111111111108E-2</v>
      </c>
      <c r="Q41" s="10">
        <f t="shared" ref="Q41:Q44" si="4">P41-$P$39</f>
        <v>7.3032407407407386E-3</v>
      </c>
    </row>
    <row r="42" spans="1:17" x14ac:dyDescent="0.25">
      <c r="A42" s="8" t="s">
        <v>127</v>
      </c>
      <c r="B42" s="8" t="s">
        <v>21</v>
      </c>
      <c r="C42" s="8" t="s">
        <v>207</v>
      </c>
      <c r="D42" s="8" t="s">
        <v>3</v>
      </c>
      <c r="E42" s="25">
        <v>41</v>
      </c>
      <c r="F42" s="8">
        <v>1980</v>
      </c>
      <c r="G42" s="15">
        <v>3.4224537037037032E-2</v>
      </c>
      <c r="H42" s="15">
        <f t="shared" si="3"/>
        <v>6.6319444444444368E-3</v>
      </c>
      <c r="J42" s="8" t="s">
        <v>127</v>
      </c>
      <c r="K42" s="8" t="s">
        <v>249</v>
      </c>
      <c r="L42" s="8" t="s">
        <v>250</v>
      </c>
      <c r="M42" s="8"/>
      <c r="N42" s="25">
        <v>27</v>
      </c>
      <c r="O42" s="8">
        <v>2912</v>
      </c>
      <c r="P42" s="15">
        <v>3.7951388888888889E-2</v>
      </c>
      <c r="Q42" s="10">
        <f t="shared" si="4"/>
        <v>8.518518518518519E-3</v>
      </c>
    </row>
    <row r="43" spans="1:17" x14ac:dyDescent="0.25">
      <c r="A43" s="8" t="s">
        <v>128</v>
      </c>
      <c r="B43" s="8" t="s">
        <v>71</v>
      </c>
      <c r="C43" s="8" t="s">
        <v>72</v>
      </c>
      <c r="D43" s="8"/>
      <c r="E43" s="25">
        <v>68</v>
      </c>
      <c r="F43" s="8">
        <v>1953</v>
      </c>
      <c r="G43" s="15">
        <v>3.5416666666666666E-2</v>
      </c>
      <c r="H43" s="15">
        <f t="shared" si="3"/>
        <v>7.8240740740740701E-3</v>
      </c>
      <c r="J43" s="8" t="s">
        <v>128</v>
      </c>
      <c r="K43" s="8" t="s">
        <v>274</v>
      </c>
      <c r="L43" s="8" t="s">
        <v>92</v>
      </c>
      <c r="M43" s="8" t="s">
        <v>275</v>
      </c>
      <c r="N43" s="25">
        <v>0</v>
      </c>
      <c r="O43" s="8">
        <v>65</v>
      </c>
      <c r="P43" s="15">
        <v>4.0289351851851847E-2</v>
      </c>
      <c r="Q43" s="10">
        <f t="shared" si="4"/>
        <v>1.0856481481481477E-2</v>
      </c>
    </row>
    <row r="44" spans="1:17" x14ac:dyDescent="0.25">
      <c r="A44" s="8" t="s">
        <v>129</v>
      </c>
      <c r="B44" s="8" t="s">
        <v>264</v>
      </c>
      <c r="C44" s="8" t="s">
        <v>39</v>
      </c>
      <c r="D44" s="8" t="s">
        <v>13</v>
      </c>
      <c r="E44" s="25">
        <v>56</v>
      </c>
      <c r="F44" s="8">
        <v>7777</v>
      </c>
      <c r="G44" s="15">
        <v>3.5648148148148151E-2</v>
      </c>
      <c r="H44" s="15">
        <f t="shared" si="3"/>
        <v>8.0555555555555554E-3</v>
      </c>
      <c r="J44" s="8" t="s">
        <v>129</v>
      </c>
      <c r="K44" s="8" t="s">
        <v>57</v>
      </c>
      <c r="L44" s="8" t="s">
        <v>58</v>
      </c>
      <c r="M44" s="8" t="s">
        <v>79</v>
      </c>
      <c r="N44" s="25">
        <v>9</v>
      </c>
      <c r="O44" s="8">
        <v>7384</v>
      </c>
      <c r="P44" s="15">
        <v>4.4560185185185182E-2</v>
      </c>
      <c r="Q44" s="10">
        <f t="shared" si="4"/>
        <v>1.5127314814814812E-2</v>
      </c>
    </row>
    <row r="45" spans="1:17" x14ac:dyDescent="0.25">
      <c r="A45" s="8" t="s">
        <v>130</v>
      </c>
      <c r="B45" s="8" t="s">
        <v>14</v>
      </c>
      <c r="C45" s="8" t="s">
        <v>247</v>
      </c>
      <c r="D45" s="8" t="s">
        <v>248</v>
      </c>
      <c r="E45" s="25">
        <v>37</v>
      </c>
      <c r="F45" s="8">
        <v>1983</v>
      </c>
      <c r="G45" s="15">
        <v>3.6736111111111108E-2</v>
      </c>
      <c r="H45" s="15">
        <f t="shared" si="3"/>
        <v>9.1435185185185126E-3</v>
      </c>
      <c r="J45" s="9"/>
      <c r="K45" s="8" t="s">
        <v>71</v>
      </c>
      <c r="L45" s="8" t="s">
        <v>298</v>
      </c>
      <c r="M45" s="8" t="s">
        <v>299</v>
      </c>
      <c r="N45" s="25">
        <v>23</v>
      </c>
      <c r="O45" s="8">
        <v>6258</v>
      </c>
      <c r="P45" s="22" t="s">
        <v>123</v>
      </c>
      <c r="Q45" s="10"/>
    </row>
    <row r="46" spans="1:17" x14ac:dyDescent="0.25">
      <c r="A46" s="8" t="s">
        <v>131</v>
      </c>
      <c r="B46" s="8" t="s">
        <v>97</v>
      </c>
      <c r="C46" s="8" t="s">
        <v>255</v>
      </c>
      <c r="D46" s="8" t="s">
        <v>256</v>
      </c>
      <c r="E46" s="25">
        <v>43</v>
      </c>
      <c r="F46" s="8">
        <v>6478</v>
      </c>
      <c r="G46" s="15">
        <v>3.7291666666666667E-2</v>
      </c>
      <c r="H46" s="15">
        <f t="shared" si="3"/>
        <v>9.6990740740740718E-3</v>
      </c>
    </row>
    <row r="47" spans="1:17" x14ac:dyDescent="0.25">
      <c r="A47" s="8" t="s">
        <v>132</v>
      </c>
      <c r="B47" s="8" t="s">
        <v>249</v>
      </c>
      <c r="C47" s="8" t="s">
        <v>250</v>
      </c>
      <c r="D47" s="8"/>
      <c r="E47" s="25">
        <v>27</v>
      </c>
      <c r="F47" s="8">
        <v>2912</v>
      </c>
      <c r="G47" s="15">
        <v>3.7951388888888889E-2</v>
      </c>
      <c r="H47" s="15">
        <f t="shared" si="3"/>
        <v>1.0358796296296293E-2</v>
      </c>
    </row>
    <row r="48" spans="1:17" x14ac:dyDescent="0.25">
      <c r="A48" s="8" t="s">
        <v>133</v>
      </c>
      <c r="B48" s="8" t="s">
        <v>14</v>
      </c>
      <c r="C48" s="8" t="s">
        <v>56</v>
      </c>
      <c r="D48" s="8" t="s">
        <v>235</v>
      </c>
      <c r="E48" s="25">
        <v>48</v>
      </c>
      <c r="F48" s="8">
        <v>1973</v>
      </c>
      <c r="G48" s="15">
        <v>3.9270833333333331E-2</v>
      </c>
      <c r="H48" s="15">
        <f t="shared" si="3"/>
        <v>1.1678240740740736E-2</v>
      </c>
      <c r="J48" s="11" t="s">
        <v>169</v>
      </c>
    </row>
    <row r="49" spans="1:17" x14ac:dyDescent="0.25">
      <c r="A49" s="8" t="s">
        <v>134</v>
      </c>
      <c r="B49" s="8" t="s">
        <v>71</v>
      </c>
      <c r="C49" s="8" t="s">
        <v>214</v>
      </c>
      <c r="D49" s="8"/>
      <c r="E49" s="25">
        <v>55</v>
      </c>
      <c r="F49" s="8">
        <v>8866</v>
      </c>
      <c r="G49" s="15">
        <v>3.9409722222222221E-2</v>
      </c>
      <c r="H49" s="15">
        <f t="shared" si="3"/>
        <v>1.1817129629629625E-2</v>
      </c>
    </row>
    <row r="50" spans="1:17" x14ac:dyDescent="0.25">
      <c r="A50" s="8" t="s">
        <v>135</v>
      </c>
      <c r="B50" s="8" t="s">
        <v>274</v>
      </c>
      <c r="C50" s="8" t="s">
        <v>92</v>
      </c>
      <c r="D50" s="8" t="s">
        <v>275</v>
      </c>
      <c r="E50" s="25">
        <v>0</v>
      </c>
      <c r="F50" s="8">
        <v>65</v>
      </c>
      <c r="G50" s="15">
        <v>4.0289351851851847E-2</v>
      </c>
      <c r="H50" s="15">
        <f t="shared" si="3"/>
        <v>1.2696759259259251E-2</v>
      </c>
      <c r="J50" s="6" t="s">
        <v>122</v>
      </c>
      <c r="K50" s="6" t="s">
        <v>0</v>
      </c>
      <c r="L50" s="6" t="s">
        <v>1</v>
      </c>
      <c r="M50" s="6" t="s">
        <v>118</v>
      </c>
      <c r="N50" s="7" t="s">
        <v>113</v>
      </c>
      <c r="O50" s="6" t="s">
        <v>112</v>
      </c>
      <c r="P50" s="6" t="s">
        <v>120</v>
      </c>
      <c r="Q50" s="6" t="s">
        <v>114</v>
      </c>
    </row>
    <row r="51" spans="1:17" x14ac:dyDescent="0.25">
      <c r="A51" s="8" t="s">
        <v>136</v>
      </c>
      <c r="B51" s="8" t="s">
        <v>9</v>
      </c>
      <c r="C51" s="8" t="s">
        <v>208</v>
      </c>
      <c r="D51" s="8" t="s">
        <v>3</v>
      </c>
      <c r="E51" s="25">
        <v>43</v>
      </c>
      <c r="F51" s="8">
        <v>1177</v>
      </c>
      <c r="G51" s="15">
        <v>4.0451388888888891E-2</v>
      </c>
      <c r="H51" s="15">
        <f t="shared" si="3"/>
        <v>1.2858796296296295E-2</v>
      </c>
      <c r="J51" s="12" t="s">
        <v>124</v>
      </c>
      <c r="K51" s="12" t="s">
        <v>28</v>
      </c>
      <c r="L51" s="12" t="s">
        <v>20</v>
      </c>
      <c r="M51" s="12" t="s">
        <v>262</v>
      </c>
      <c r="N51" s="27">
        <v>41</v>
      </c>
      <c r="O51" s="12">
        <v>1206</v>
      </c>
      <c r="P51" s="13">
        <v>2.7592592592592596E-2</v>
      </c>
      <c r="Q51" s="13"/>
    </row>
    <row r="52" spans="1:17" x14ac:dyDescent="0.25">
      <c r="A52" s="8" t="s">
        <v>137</v>
      </c>
      <c r="B52" s="8" t="s">
        <v>281</v>
      </c>
      <c r="C52" s="8" t="s">
        <v>282</v>
      </c>
      <c r="D52" s="8" t="s">
        <v>3</v>
      </c>
      <c r="E52" s="25">
        <v>43</v>
      </c>
      <c r="F52" s="8">
        <v>4236</v>
      </c>
      <c r="G52" s="15">
        <v>4.2025462962962966E-2</v>
      </c>
      <c r="H52" s="15">
        <f t="shared" si="3"/>
        <v>1.443287037037037E-2</v>
      </c>
      <c r="J52" s="8" t="s">
        <v>125</v>
      </c>
      <c r="K52" s="8" t="s">
        <v>21</v>
      </c>
      <c r="L52" s="8" t="s">
        <v>207</v>
      </c>
      <c r="M52" s="8" t="s">
        <v>3</v>
      </c>
      <c r="N52" s="25">
        <v>41</v>
      </c>
      <c r="O52" s="8">
        <v>1980</v>
      </c>
      <c r="P52" s="15">
        <v>3.4224537037037032E-2</v>
      </c>
      <c r="Q52" s="15">
        <f t="shared" ref="Q52:Q62" si="5">P52-$P$51</f>
        <v>6.6319444444444368E-3</v>
      </c>
    </row>
    <row r="53" spans="1:17" x14ac:dyDescent="0.25">
      <c r="A53" s="8" t="s">
        <v>138</v>
      </c>
      <c r="B53" s="8" t="s">
        <v>16</v>
      </c>
      <c r="C53" s="8" t="s">
        <v>204</v>
      </c>
      <c r="D53" s="8" t="s">
        <v>3</v>
      </c>
      <c r="E53" s="25">
        <v>51</v>
      </c>
      <c r="F53" s="8">
        <v>5470</v>
      </c>
      <c r="G53" s="15">
        <v>4.2094907407407407E-2</v>
      </c>
      <c r="H53" s="15">
        <f t="shared" si="3"/>
        <v>1.4502314814814812E-2</v>
      </c>
      <c r="J53" s="8" t="s">
        <v>126</v>
      </c>
      <c r="K53" s="8" t="s">
        <v>71</v>
      </c>
      <c r="L53" s="8" t="s">
        <v>72</v>
      </c>
      <c r="M53" s="8"/>
      <c r="N53" s="25">
        <v>68</v>
      </c>
      <c r="O53" s="8">
        <v>1953</v>
      </c>
      <c r="P53" s="15">
        <v>3.5416666666666666E-2</v>
      </c>
      <c r="Q53" s="15">
        <f t="shared" si="5"/>
        <v>7.8240740740740701E-3</v>
      </c>
    </row>
    <row r="54" spans="1:17" x14ac:dyDescent="0.25">
      <c r="A54" s="8" t="s">
        <v>139</v>
      </c>
      <c r="B54" s="8" t="s">
        <v>57</v>
      </c>
      <c r="C54" s="8" t="s">
        <v>58</v>
      </c>
      <c r="D54" s="8" t="s">
        <v>79</v>
      </c>
      <c r="E54" s="25">
        <v>9</v>
      </c>
      <c r="F54" s="8">
        <v>7384</v>
      </c>
      <c r="G54" s="15">
        <v>4.4560185185185182E-2</v>
      </c>
      <c r="H54" s="15">
        <f t="shared" si="3"/>
        <v>1.6967592592592586E-2</v>
      </c>
      <c r="J54" s="8" t="s">
        <v>127</v>
      </c>
      <c r="K54" s="8" t="s">
        <v>264</v>
      </c>
      <c r="L54" s="8" t="s">
        <v>39</v>
      </c>
      <c r="M54" s="8" t="s">
        <v>13</v>
      </c>
      <c r="N54" s="25">
        <v>56</v>
      </c>
      <c r="O54" s="8">
        <v>7777</v>
      </c>
      <c r="P54" s="15">
        <v>3.5648148148148151E-2</v>
      </c>
      <c r="Q54" s="15">
        <f t="shared" si="5"/>
        <v>8.0555555555555554E-3</v>
      </c>
    </row>
    <row r="55" spans="1:17" x14ac:dyDescent="0.25">
      <c r="A55" s="8" t="s">
        <v>140</v>
      </c>
      <c r="B55" s="8" t="s">
        <v>107</v>
      </c>
      <c r="C55" s="8" t="s">
        <v>108</v>
      </c>
      <c r="D55" s="8" t="s">
        <v>3</v>
      </c>
      <c r="E55" s="25">
        <v>50</v>
      </c>
      <c r="F55" s="8">
        <v>1516</v>
      </c>
      <c r="G55" s="15">
        <v>5.1249999999999997E-2</v>
      </c>
      <c r="H55" s="15">
        <f t="shared" si="3"/>
        <v>2.3657407407407401E-2</v>
      </c>
      <c r="J55" s="8" t="s">
        <v>128</v>
      </c>
      <c r="K55" s="8" t="s">
        <v>97</v>
      </c>
      <c r="L55" s="8" t="s">
        <v>255</v>
      </c>
      <c r="M55" s="8" t="s">
        <v>256</v>
      </c>
      <c r="N55" s="25">
        <v>43</v>
      </c>
      <c r="O55" s="8">
        <v>6478</v>
      </c>
      <c r="P55" s="15">
        <v>3.7291666666666667E-2</v>
      </c>
      <c r="Q55" s="15">
        <f t="shared" si="5"/>
        <v>9.6990740740740718E-3</v>
      </c>
    </row>
    <row r="56" spans="1:17" x14ac:dyDescent="0.25">
      <c r="A56" s="8" t="s">
        <v>141</v>
      </c>
      <c r="B56" s="8" t="s">
        <v>16</v>
      </c>
      <c r="C56" s="8" t="s">
        <v>101</v>
      </c>
      <c r="D56" s="8" t="s">
        <v>102</v>
      </c>
      <c r="E56" s="25">
        <v>41</v>
      </c>
      <c r="F56" s="8">
        <v>1747</v>
      </c>
      <c r="G56" s="15">
        <v>5.2939814814814821E-2</v>
      </c>
      <c r="H56" s="15">
        <f t="shared" si="3"/>
        <v>2.5347222222222226E-2</v>
      </c>
      <c r="J56" s="8" t="s">
        <v>129</v>
      </c>
      <c r="K56" s="8" t="s">
        <v>14</v>
      </c>
      <c r="L56" s="8" t="s">
        <v>56</v>
      </c>
      <c r="M56" s="8" t="s">
        <v>235</v>
      </c>
      <c r="N56" s="25">
        <v>48</v>
      </c>
      <c r="O56" s="8">
        <v>1973</v>
      </c>
      <c r="P56" s="15">
        <v>3.9270833333333331E-2</v>
      </c>
      <c r="Q56" s="15">
        <f t="shared" si="5"/>
        <v>1.1678240740740736E-2</v>
      </c>
    </row>
    <row r="57" spans="1:17" x14ac:dyDescent="0.25">
      <c r="A57" s="9"/>
      <c r="B57" s="8" t="s">
        <v>71</v>
      </c>
      <c r="C57" s="8" t="s">
        <v>298</v>
      </c>
      <c r="D57" s="8" t="s">
        <v>299</v>
      </c>
      <c r="E57" s="25">
        <v>23</v>
      </c>
      <c r="F57" s="8">
        <v>6258</v>
      </c>
      <c r="G57" s="22" t="s">
        <v>123</v>
      </c>
      <c r="H57" s="10"/>
      <c r="J57" s="8" t="s">
        <v>130</v>
      </c>
      <c r="K57" s="8" t="s">
        <v>71</v>
      </c>
      <c r="L57" s="8" t="s">
        <v>214</v>
      </c>
      <c r="M57" s="8"/>
      <c r="N57" s="25">
        <v>55</v>
      </c>
      <c r="O57" s="8">
        <v>8866</v>
      </c>
      <c r="P57" s="15">
        <v>3.9409722222222221E-2</v>
      </c>
      <c r="Q57" s="15">
        <f t="shared" si="5"/>
        <v>1.1817129629629625E-2</v>
      </c>
    </row>
    <row r="58" spans="1:17" x14ac:dyDescent="0.25">
      <c r="A58" s="9"/>
      <c r="B58" s="8" t="s">
        <v>48</v>
      </c>
      <c r="C58" s="8" t="s">
        <v>49</v>
      </c>
      <c r="D58" s="8" t="s">
        <v>3</v>
      </c>
      <c r="E58" s="25">
        <v>55</v>
      </c>
      <c r="F58" s="8">
        <v>1965</v>
      </c>
      <c r="G58" s="22" t="s">
        <v>123</v>
      </c>
      <c r="H58" s="10"/>
      <c r="J58" s="8" t="s">
        <v>131</v>
      </c>
      <c r="K58" s="8" t="s">
        <v>9</v>
      </c>
      <c r="L58" s="8" t="s">
        <v>208</v>
      </c>
      <c r="M58" s="8" t="s">
        <v>3</v>
      </c>
      <c r="N58" s="25">
        <v>43</v>
      </c>
      <c r="O58" s="8">
        <v>1177</v>
      </c>
      <c r="P58" s="15">
        <v>4.0451388888888891E-2</v>
      </c>
      <c r="Q58" s="15">
        <f t="shared" si="5"/>
        <v>1.2858796296296295E-2</v>
      </c>
    </row>
    <row r="59" spans="1:17" x14ac:dyDescent="0.25">
      <c r="A59" s="9"/>
      <c r="B59" s="8" t="s">
        <v>314</v>
      </c>
      <c r="C59" s="8" t="s">
        <v>315</v>
      </c>
      <c r="D59" s="8" t="s">
        <v>3</v>
      </c>
      <c r="E59" s="25">
        <v>46</v>
      </c>
      <c r="F59" s="8">
        <v>1975</v>
      </c>
      <c r="G59" s="22" t="s">
        <v>123</v>
      </c>
      <c r="H59" s="10"/>
      <c r="J59" s="8" t="s">
        <v>132</v>
      </c>
      <c r="K59" s="8" t="s">
        <v>281</v>
      </c>
      <c r="L59" s="8" t="s">
        <v>282</v>
      </c>
      <c r="M59" s="8" t="s">
        <v>3</v>
      </c>
      <c r="N59" s="25">
        <v>43</v>
      </c>
      <c r="O59" s="8">
        <v>4236</v>
      </c>
      <c r="P59" s="15">
        <v>4.2025462962962966E-2</v>
      </c>
      <c r="Q59" s="15">
        <f t="shared" si="5"/>
        <v>1.443287037037037E-2</v>
      </c>
    </row>
    <row r="60" spans="1:17" x14ac:dyDescent="0.25">
      <c r="A60" s="9"/>
      <c r="B60" s="8" t="s">
        <v>21</v>
      </c>
      <c r="C60" s="8" t="s">
        <v>91</v>
      </c>
      <c r="D60" s="8"/>
      <c r="E60" s="25">
        <v>57</v>
      </c>
      <c r="F60" s="8">
        <v>1216</v>
      </c>
      <c r="G60" s="22" t="s">
        <v>123</v>
      </c>
      <c r="H60" s="10"/>
      <c r="J60" s="8" t="s">
        <v>133</v>
      </c>
      <c r="K60" s="8" t="s">
        <v>16</v>
      </c>
      <c r="L60" s="8" t="s">
        <v>204</v>
      </c>
      <c r="M60" s="8" t="s">
        <v>3</v>
      </c>
      <c r="N60" s="25">
        <v>51</v>
      </c>
      <c r="O60" s="8">
        <v>5470</v>
      </c>
      <c r="P60" s="15">
        <v>4.2094907407407407E-2</v>
      </c>
      <c r="Q60" s="15">
        <f t="shared" si="5"/>
        <v>1.4502314814814812E-2</v>
      </c>
    </row>
    <row r="61" spans="1:17" x14ac:dyDescent="0.25">
      <c r="J61" s="8" t="s">
        <v>134</v>
      </c>
      <c r="K61" s="8" t="s">
        <v>107</v>
      </c>
      <c r="L61" s="8" t="s">
        <v>108</v>
      </c>
      <c r="M61" s="8" t="s">
        <v>3</v>
      </c>
      <c r="N61" s="25">
        <v>50</v>
      </c>
      <c r="O61" s="8">
        <v>1516</v>
      </c>
      <c r="P61" s="15">
        <v>5.1249999999999997E-2</v>
      </c>
      <c r="Q61" s="15">
        <f t="shared" si="5"/>
        <v>2.3657407407407401E-2</v>
      </c>
    </row>
    <row r="62" spans="1:17" x14ac:dyDescent="0.25">
      <c r="J62" s="8" t="s">
        <v>135</v>
      </c>
      <c r="K62" s="8" t="s">
        <v>16</v>
      </c>
      <c r="L62" s="8" t="s">
        <v>101</v>
      </c>
      <c r="M62" s="8" t="s">
        <v>102</v>
      </c>
      <c r="N62" s="25">
        <v>41</v>
      </c>
      <c r="O62" s="8">
        <v>1747</v>
      </c>
      <c r="P62" s="15">
        <v>5.2939814814814821E-2</v>
      </c>
      <c r="Q62" s="15">
        <f t="shared" si="5"/>
        <v>2.5347222222222226E-2</v>
      </c>
    </row>
    <row r="63" spans="1:17" x14ac:dyDescent="0.25">
      <c r="J63" s="9"/>
      <c r="K63" s="8" t="s">
        <v>48</v>
      </c>
      <c r="L63" s="8" t="s">
        <v>49</v>
      </c>
      <c r="M63" s="8" t="s">
        <v>3</v>
      </c>
      <c r="N63" s="25">
        <v>55</v>
      </c>
      <c r="O63" s="8">
        <v>1965</v>
      </c>
      <c r="P63" s="22" t="s">
        <v>123</v>
      </c>
      <c r="Q63" s="15"/>
    </row>
    <row r="64" spans="1:17" x14ac:dyDescent="0.25">
      <c r="J64" s="9"/>
      <c r="K64" s="8" t="s">
        <v>314</v>
      </c>
      <c r="L64" s="8" t="s">
        <v>315</v>
      </c>
      <c r="M64" s="8" t="s">
        <v>3</v>
      </c>
      <c r="N64" s="25">
        <v>46</v>
      </c>
      <c r="O64" s="8">
        <v>1975</v>
      </c>
      <c r="P64" s="22" t="s">
        <v>123</v>
      </c>
      <c r="Q64" s="15"/>
    </row>
    <row r="65" spans="1:17" x14ac:dyDescent="0.25">
      <c r="J65" s="9"/>
      <c r="K65" s="8" t="s">
        <v>21</v>
      </c>
      <c r="L65" s="8" t="s">
        <v>91</v>
      </c>
      <c r="M65" s="8"/>
      <c r="N65" s="25">
        <v>57</v>
      </c>
      <c r="O65" s="8">
        <v>1216</v>
      </c>
      <c r="P65" s="22" t="s">
        <v>123</v>
      </c>
      <c r="Q65" s="15"/>
    </row>
    <row r="68" spans="1:17" x14ac:dyDescent="0.25">
      <c r="A68" s="11" t="s">
        <v>159</v>
      </c>
      <c r="J68" s="11" t="s">
        <v>166</v>
      </c>
    </row>
    <row r="70" spans="1:17" x14ac:dyDescent="0.25">
      <c r="A70" s="6" t="s">
        <v>122</v>
      </c>
      <c r="B70" s="6" t="s">
        <v>0</v>
      </c>
      <c r="C70" s="6" t="s">
        <v>1</v>
      </c>
      <c r="D70" s="6" t="s">
        <v>118</v>
      </c>
      <c r="E70" s="7" t="s">
        <v>113</v>
      </c>
      <c r="F70" s="6" t="s">
        <v>112</v>
      </c>
      <c r="G70" s="6" t="s">
        <v>120</v>
      </c>
      <c r="H70" s="6" t="s">
        <v>114</v>
      </c>
      <c r="J70" s="6" t="s">
        <v>122</v>
      </c>
      <c r="K70" s="6" t="s">
        <v>0</v>
      </c>
      <c r="L70" s="6" t="s">
        <v>1</v>
      </c>
      <c r="M70" s="6" t="s">
        <v>118</v>
      </c>
      <c r="N70" s="7" t="s">
        <v>113</v>
      </c>
      <c r="O70" s="6" t="s">
        <v>112</v>
      </c>
      <c r="P70" s="6" t="s">
        <v>120</v>
      </c>
      <c r="Q70" s="6" t="s">
        <v>114</v>
      </c>
    </row>
    <row r="71" spans="1:17" x14ac:dyDescent="0.25">
      <c r="A71" s="12" t="s">
        <v>124</v>
      </c>
      <c r="B71" s="12" t="s">
        <v>219</v>
      </c>
      <c r="C71" s="12" t="s">
        <v>220</v>
      </c>
      <c r="D71" s="12" t="s">
        <v>218</v>
      </c>
      <c r="E71" s="27">
        <v>35</v>
      </c>
      <c r="F71" s="12">
        <v>1718</v>
      </c>
      <c r="G71" s="13">
        <v>3.3148148148148149E-2</v>
      </c>
      <c r="H71" s="13"/>
      <c r="J71" s="12" t="s">
        <v>124</v>
      </c>
      <c r="K71" s="12" t="s">
        <v>219</v>
      </c>
      <c r="L71" s="12" t="s">
        <v>220</v>
      </c>
      <c r="M71" s="12" t="s">
        <v>218</v>
      </c>
      <c r="N71" s="27">
        <v>35</v>
      </c>
      <c r="O71" s="12">
        <v>1718</v>
      </c>
      <c r="P71" s="13">
        <v>3.3148148148148149E-2</v>
      </c>
      <c r="Q71" s="13"/>
    </row>
    <row r="72" spans="1:17" x14ac:dyDescent="0.25">
      <c r="A72" s="12" t="s">
        <v>125</v>
      </c>
      <c r="B72" s="12" t="s">
        <v>279</v>
      </c>
      <c r="C72" s="12" t="s">
        <v>280</v>
      </c>
      <c r="D72" s="12" t="s">
        <v>8</v>
      </c>
      <c r="E72" s="27">
        <v>46</v>
      </c>
      <c r="F72" s="12">
        <v>3060</v>
      </c>
      <c r="G72" s="13">
        <v>3.3865740740740738E-2</v>
      </c>
      <c r="H72" s="13">
        <f>G72-$G$71</f>
        <v>7.1759259259258912E-4</v>
      </c>
      <c r="J72" s="8" t="s">
        <v>125</v>
      </c>
      <c r="K72" s="8" t="s">
        <v>61</v>
      </c>
      <c r="L72" s="8" t="s">
        <v>223</v>
      </c>
      <c r="M72" s="8" t="s">
        <v>224</v>
      </c>
      <c r="N72" s="25">
        <v>16</v>
      </c>
      <c r="O72" s="8">
        <v>2303</v>
      </c>
      <c r="P72" s="15">
        <v>3.6793981481481483E-2</v>
      </c>
      <c r="Q72" s="10">
        <f>P72-$P$71</f>
        <v>3.6458333333333343E-3</v>
      </c>
    </row>
    <row r="73" spans="1:17" x14ac:dyDescent="0.25">
      <c r="A73" s="12" t="s">
        <v>126</v>
      </c>
      <c r="B73" s="12" t="s">
        <v>64</v>
      </c>
      <c r="C73" s="12" t="s">
        <v>65</v>
      </c>
      <c r="D73" s="12" t="s">
        <v>66</v>
      </c>
      <c r="E73" s="27">
        <v>50</v>
      </c>
      <c r="F73" s="12">
        <v>7891</v>
      </c>
      <c r="G73" s="13">
        <v>3.4270833333333334E-2</v>
      </c>
      <c r="H73" s="13">
        <f t="shared" ref="H73:H92" si="6">G73-$G$71</f>
        <v>1.1226851851851849E-3</v>
      </c>
      <c r="J73" s="8" t="s">
        <v>126</v>
      </c>
      <c r="K73" s="8" t="s">
        <v>186</v>
      </c>
      <c r="L73" s="8" t="s">
        <v>187</v>
      </c>
      <c r="M73" s="8" t="s">
        <v>188</v>
      </c>
      <c r="N73" s="25">
        <v>25</v>
      </c>
      <c r="O73" s="8">
        <v>6660</v>
      </c>
      <c r="P73" s="15">
        <v>3.7916666666666668E-2</v>
      </c>
      <c r="Q73" s="10">
        <f t="shared" ref="Q73:Q83" si="7">P73-$P$71</f>
        <v>4.7685185185185192E-3</v>
      </c>
    </row>
    <row r="74" spans="1:17" x14ac:dyDescent="0.25">
      <c r="A74" s="8" t="s">
        <v>127</v>
      </c>
      <c r="B74" s="8" t="s">
        <v>36</v>
      </c>
      <c r="C74" s="8" t="s">
        <v>84</v>
      </c>
      <c r="D74" s="8" t="s">
        <v>273</v>
      </c>
      <c r="E74" s="25">
        <v>49</v>
      </c>
      <c r="F74" s="8">
        <v>2504</v>
      </c>
      <c r="G74" s="15">
        <v>3.4872685185185187E-2</v>
      </c>
      <c r="H74" s="15">
        <f t="shared" si="6"/>
        <v>1.7245370370370383E-3</v>
      </c>
      <c r="J74" s="8" t="s">
        <v>126</v>
      </c>
      <c r="K74" s="8" t="s">
        <v>186</v>
      </c>
      <c r="L74" s="8" t="s">
        <v>189</v>
      </c>
      <c r="M74" s="8" t="s">
        <v>8</v>
      </c>
      <c r="N74" s="25">
        <v>25</v>
      </c>
      <c r="O74" s="8">
        <v>2511</v>
      </c>
      <c r="P74" s="15">
        <v>3.7916666666666668E-2</v>
      </c>
      <c r="Q74" s="10">
        <f t="shared" si="7"/>
        <v>4.7685185185185192E-3</v>
      </c>
    </row>
    <row r="75" spans="1:17" x14ac:dyDescent="0.25">
      <c r="A75" s="8" t="s">
        <v>128</v>
      </c>
      <c r="B75" s="8" t="s">
        <v>61</v>
      </c>
      <c r="C75" s="8" t="s">
        <v>223</v>
      </c>
      <c r="D75" s="8" t="s">
        <v>224</v>
      </c>
      <c r="E75" s="25">
        <v>16</v>
      </c>
      <c r="F75" s="8">
        <v>2303</v>
      </c>
      <c r="G75" s="15">
        <v>3.6793981481481483E-2</v>
      </c>
      <c r="H75" s="15">
        <f t="shared" si="6"/>
        <v>3.6458333333333343E-3</v>
      </c>
      <c r="J75" s="8" t="s">
        <v>127</v>
      </c>
      <c r="K75" s="8" t="s">
        <v>19</v>
      </c>
      <c r="L75" s="8" t="s">
        <v>244</v>
      </c>
      <c r="M75" s="8" t="s">
        <v>42</v>
      </c>
      <c r="N75" s="25">
        <v>27</v>
      </c>
      <c r="O75" s="8">
        <v>1993</v>
      </c>
      <c r="P75" s="15">
        <v>3.8217592592592588E-2</v>
      </c>
      <c r="Q75" s="10">
        <f t="shared" si="7"/>
        <v>5.0694444444444389E-3</v>
      </c>
    </row>
    <row r="76" spans="1:17" x14ac:dyDescent="0.25">
      <c r="A76" s="8" t="s">
        <v>129</v>
      </c>
      <c r="B76" s="8" t="s">
        <v>186</v>
      </c>
      <c r="C76" s="8" t="s">
        <v>187</v>
      </c>
      <c r="D76" s="8" t="s">
        <v>188</v>
      </c>
      <c r="E76" s="25">
        <v>25</v>
      </c>
      <c r="F76" s="8">
        <v>6660</v>
      </c>
      <c r="G76" s="15">
        <v>3.7916666666666668E-2</v>
      </c>
      <c r="H76" s="15">
        <f t="shared" si="6"/>
        <v>4.7685185185185192E-3</v>
      </c>
      <c r="J76" s="8" t="s">
        <v>128</v>
      </c>
      <c r="K76" s="8" t="s">
        <v>257</v>
      </c>
      <c r="L76" s="8" t="s">
        <v>258</v>
      </c>
      <c r="M76" s="8" t="s">
        <v>259</v>
      </c>
      <c r="N76" s="25">
        <v>35</v>
      </c>
      <c r="O76" s="8">
        <v>2013</v>
      </c>
      <c r="P76" s="15">
        <v>4.2094907407407407E-2</v>
      </c>
      <c r="Q76" s="10">
        <f t="shared" si="7"/>
        <v>8.9467592592592585E-3</v>
      </c>
    </row>
    <row r="77" spans="1:17" x14ac:dyDescent="0.25">
      <c r="A77" s="8" t="s">
        <v>129</v>
      </c>
      <c r="B77" s="8" t="s">
        <v>186</v>
      </c>
      <c r="C77" s="8" t="s">
        <v>189</v>
      </c>
      <c r="D77" s="8" t="s">
        <v>8</v>
      </c>
      <c r="E77" s="25">
        <v>25</v>
      </c>
      <c r="F77" s="8">
        <v>2511</v>
      </c>
      <c r="G77" s="15">
        <v>3.7916666666666668E-2</v>
      </c>
      <c r="H77" s="15">
        <f t="shared" si="6"/>
        <v>4.7685185185185192E-3</v>
      </c>
      <c r="J77" s="8" t="s">
        <v>129</v>
      </c>
      <c r="K77" s="8" t="s">
        <v>225</v>
      </c>
      <c r="L77" s="8" t="s">
        <v>226</v>
      </c>
      <c r="M77" s="8" t="s">
        <v>227</v>
      </c>
      <c r="N77" s="25">
        <v>15</v>
      </c>
      <c r="O77" s="8">
        <v>1603</v>
      </c>
      <c r="P77" s="15">
        <v>4.2650462962962959E-2</v>
      </c>
      <c r="Q77" s="10">
        <f t="shared" si="7"/>
        <v>9.5023148148148107E-3</v>
      </c>
    </row>
    <row r="78" spans="1:17" x14ac:dyDescent="0.25">
      <c r="A78" s="8" t="s">
        <v>130</v>
      </c>
      <c r="B78" s="8" t="s">
        <v>19</v>
      </c>
      <c r="C78" s="8" t="s">
        <v>244</v>
      </c>
      <c r="D78" s="8" t="s">
        <v>42</v>
      </c>
      <c r="E78" s="25">
        <v>27</v>
      </c>
      <c r="F78" s="8">
        <v>1993</v>
      </c>
      <c r="G78" s="15">
        <v>3.8217592592592588E-2</v>
      </c>
      <c r="H78" s="15">
        <f t="shared" si="6"/>
        <v>5.0694444444444389E-3</v>
      </c>
      <c r="J78" s="8" t="s">
        <v>130</v>
      </c>
      <c r="K78" s="8" t="s">
        <v>211</v>
      </c>
      <c r="L78" s="8" t="s">
        <v>236</v>
      </c>
      <c r="M78" s="8"/>
      <c r="N78" s="25">
        <v>17</v>
      </c>
      <c r="O78" s="8">
        <v>3517</v>
      </c>
      <c r="P78" s="15">
        <v>4.2997685185185187E-2</v>
      </c>
      <c r="Q78" s="10">
        <f t="shared" si="7"/>
        <v>9.8495370370370386E-3</v>
      </c>
    </row>
    <row r="79" spans="1:17" x14ac:dyDescent="0.25">
      <c r="A79" s="8" t="s">
        <v>131</v>
      </c>
      <c r="B79" s="8" t="s">
        <v>94</v>
      </c>
      <c r="C79" s="8" t="s">
        <v>95</v>
      </c>
      <c r="D79" s="8" t="s">
        <v>79</v>
      </c>
      <c r="E79" s="25">
        <v>43</v>
      </c>
      <c r="F79" s="8">
        <v>3363</v>
      </c>
      <c r="G79" s="15">
        <v>4.1076388888888891E-2</v>
      </c>
      <c r="H79" s="15">
        <f t="shared" si="6"/>
        <v>7.9282407407407426E-3</v>
      </c>
      <c r="J79" s="8" t="s">
        <v>131</v>
      </c>
      <c r="K79" s="8" t="s">
        <v>186</v>
      </c>
      <c r="L79" s="8" t="s">
        <v>236</v>
      </c>
      <c r="M79" s="8"/>
      <c r="N79" s="25">
        <v>17</v>
      </c>
      <c r="O79" s="8">
        <v>9173</v>
      </c>
      <c r="P79" s="15">
        <v>4.3599537037037034E-2</v>
      </c>
      <c r="Q79" s="10">
        <f t="shared" si="7"/>
        <v>1.0451388888888885E-2</v>
      </c>
    </row>
    <row r="80" spans="1:17" x14ac:dyDescent="0.25">
      <c r="A80" s="8" t="s">
        <v>132</v>
      </c>
      <c r="B80" s="8" t="s">
        <v>267</v>
      </c>
      <c r="C80" s="8" t="s">
        <v>59</v>
      </c>
      <c r="D80" s="8" t="s">
        <v>60</v>
      </c>
      <c r="E80" s="25">
        <v>65</v>
      </c>
      <c r="F80" s="8">
        <v>1955</v>
      </c>
      <c r="G80" s="15">
        <v>4.1585648148148149E-2</v>
      </c>
      <c r="H80" s="15">
        <f t="shared" si="6"/>
        <v>8.4375000000000006E-3</v>
      </c>
      <c r="J80" s="8" t="s">
        <v>132</v>
      </c>
      <c r="K80" s="8" t="s">
        <v>29</v>
      </c>
      <c r="L80" s="8" t="s">
        <v>246</v>
      </c>
      <c r="M80" s="8" t="s">
        <v>11</v>
      </c>
      <c r="N80" s="25">
        <v>29</v>
      </c>
      <c r="O80" s="8">
        <v>4791</v>
      </c>
      <c r="P80" s="15">
        <v>4.4594907407407409E-2</v>
      </c>
      <c r="Q80" s="10">
        <f t="shared" si="7"/>
        <v>1.1446759259259261E-2</v>
      </c>
    </row>
    <row r="81" spans="1:17" x14ac:dyDescent="0.25">
      <c r="A81" s="8" t="s">
        <v>133</v>
      </c>
      <c r="B81" s="8" t="s">
        <v>50</v>
      </c>
      <c r="C81" s="8" t="s">
        <v>234</v>
      </c>
      <c r="D81" s="8" t="s">
        <v>235</v>
      </c>
      <c r="E81" s="25">
        <v>45</v>
      </c>
      <c r="F81" s="8">
        <v>6688</v>
      </c>
      <c r="G81" s="15">
        <v>4.1701388888888885E-2</v>
      </c>
      <c r="H81" s="15">
        <f t="shared" si="6"/>
        <v>8.5532407407407363E-3</v>
      </c>
      <c r="J81" s="8" t="s">
        <v>133</v>
      </c>
      <c r="K81" s="8" t="s">
        <v>31</v>
      </c>
      <c r="L81" s="8" t="s">
        <v>32</v>
      </c>
      <c r="M81" s="8" t="s">
        <v>263</v>
      </c>
      <c r="N81" s="25">
        <v>17</v>
      </c>
      <c r="O81" s="8">
        <v>4126</v>
      </c>
      <c r="P81" s="15">
        <v>4.4849537037037035E-2</v>
      </c>
      <c r="Q81" s="10">
        <f t="shared" si="7"/>
        <v>1.1701388888888886E-2</v>
      </c>
    </row>
    <row r="82" spans="1:17" x14ac:dyDescent="0.25">
      <c r="A82" s="8" t="s">
        <v>134</v>
      </c>
      <c r="B82" s="8" t="s">
        <v>257</v>
      </c>
      <c r="C82" s="8" t="s">
        <v>258</v>
      </c>
      <c r="D82" s="8" t="s">
        <v>259</v>
      </c>
      <c r="E82" s="25">
        <v>35</v>
      </c>
      <c r="F82" s="8">
        <v>2013</v>
      </c>
      <c r="G82" s="15">
        <v>4.2094907407407407E-2</v>
      </c>
      <c r="H82" s="15">
        <f t="shared" si="6"/>
        <v>8.9467592592592585E-3</v>
      </c>
      <c r="J82" s="8" t="s">
        <v>134</v>
      </c>
      <c r="K82" s="8" t="s">
        <v>215</v>
      </c>
      <c r="L82" s="8" t="s">
        <v>216</v>
      </c>
      <c r="M82" s="8" t="s">
        <v>8</v>
      </c>
      <c r="N82" s="25">
        <v>34</v>
      </c>
      <c r="O82" s="8">
        <v>6891</v>
      </c>
      <c r="P82" s="15">
        <v>4.5694444444444447E-2</v>
      </c>
      <c r="Q82" s="10">
        <f t="shared" si="7"/>
        <v>1.2546296296296298E-2</v>
      </c>
    </row>
    <row r="83" spans="1:17" x14ac:dyDescent="0.25">
      <c r="A83" s="8" t="s">
        <v>135</v>
      </c>
      <c r="B83" s="8" t="s">
        <v>225</v>
      </c>
      <c r="C83" s="8" t="s">
        <v>226</v>
      </c>
      <c r="D83" s="8" t="s">
        <v>227</v>
      </c>
      <c r="E83" s="25">
        <v>15</v>
      </c>
      <c r="F83" s="8">
        <v>1603</v>
      </c>
      <c r="G83" s="15">
        <v>4.2650462962962959E-2</v>
      </c>
      <c r="H83" s="15">
        <f t="shared" si="6"/>
        <v>9.5023148148148107E-3</v>
      </c>
      <c r="J83" s="8" t="s">
        <v>135</v>
      </c>
      <c r="K83" s="8" t="s">
        <v>31</v>
      </c>
      <c r="L83" s="8" t="s">
        <v>178</v>
      </c>
      <c r="M83" s="8" t="s">
        <v>179</v>
      </c>
      <c r="N83" s="25">
        <v>17</v>
      </c>
      <c r="O83" s="8">
        <v>1768</v>
      </c>
      <c r="P83" s="15">
        <v>6.0590277777777778E-2</v>
      </c>
      <c r="Q83" s="10">
        <f t="shared" si="7"/>
        <v>2.7442129629629629E-2</v>
      </c>
    </row>
    <row r="84" spans="1:17" x14ac:dyDescent="0.25">
      <c r="A84" s="8" t="s">
        <v>136</v>
      </c>
      <c r="B84" s="8" t="s">
        <v>211</v>
      </c>
      <c r="C84" s="8" t="s">
        <v>236</v>
      </c>
      <c r="D84" s="8"/>
      <c r="E84" s="25">
        <v>17</v>
      </c>
      <c r="F84" s="8">
        <v>3517</v>
      </c>
      <c r="G84" s="15">
        <v>4.2997685185185187E-2</v>
      </c>
      <c r="H84" s="15">
        <f t="shared" si="6"/>
        <v>9.8495370370370386E-3</v>
      </c>
      <c r="J84" s="9"/>
      <c r="K84" s="8" t="s">
        <v>294</v>
      </c>
      <c r="L84" s="8" t="s">
        <v>295</v>
      </c>
      <c r="M84" s="8" t="s">
        <v>8</v>
      </c>
      <c r="N84" s="25">
        <v>34</v>
      </c>
      <c r="O84" s="8">
        <v>4639</v>
      </c>
      <c r="P84" s="15" t="s">
        <v>123</v>
      </c>
      <c r="Q84" s="10"/>
    </row>
    <row r="85" spans="1:17" x14ac:dyDescent="0.25">
      <c r="A85" s="8" t="s">
        <v>137</v>
      </c>
      <c r="B85" s="8" t="s">
        <v>186</v>
      </c>
      <c r="C85" s="8" t="s">
        <v>236</v>
      </c>
      <c r="D85" s="8"/>
      <c r="E85" s="25">
        <v>17</v>
      </c>
      <c r="F85" s="8">
        <v>9173</v>
      </c>
      <c r="G85" s="15">
        <v>4.3599537037037034E-2</v>
      </c>
      <c r="H85" s="15">
        <f t="shared" si="6"/>
        <v>1.0451388888888885E-2</v>
      </c>
      <c r="J85" s="9"/>
      <c r="K85" s="8" t="s">
        <v>305</v>
      </c>
      <c r="L85" s="8" t="s">
        <v>306</v>
      </c>
      <c r="M85" s="8"/>
      <c r="N85" s="25">
        <v>39</v>
      </c>
      <c r="O85" s="8">
        <v>6323</v>
      </c>
      <c r="P85" s="15" t="s">
        <v>123</v>
      </c>
      <c r="Q85" s="10"/>
    </row>
    <row r="86" spans="1:17" x14ac:dyDescent="0.25">
      <c r="A86" s="8" t="s">
        <v>138</v>
      </c>
      <c r="B86" s="8" t="s">
        <v>29</v>
      </c>
      <c r="C86" s="8" t="s">
        <v>246</v>
      </c>
      <c r="D86" s="8" t="s">
        <v>11</v>
      </c>
      <c r="E86" s="25">
        <v>29</v>
      </c>
      <c r="F86" s="8">
        <v>4791</v>
      </c>
      <c r="G86" s="15">
        <v>4.4594907407407409E-2</v>
      </c>
      <c r="H86" s="15">
        <f t="shared" si="6"/>
        <v>1.1446759259259261E-2</v>
      </c>
      <c r="J86" s="9"/>
      <c r="K86" s="8" t="s">
        <v>29</v>
      </c>
      <c r="L86" s="8" t="s">
        <v>30</v>
      </c>
      <c r="M86" s="8" t="s">
        <v>263</v>
      </c>
      <c r="N86" s="25">
        <v>17</v>
      </c>
      <c r="O86" s="8">
        <v>2641</v>
      </c>
      <c r="P86" s="15" t="s">
        <v>123</v>
      </c>
      <c r="Q86" s="10"/>
    </row>
    <row r="87" spans="1:17" x14ac:dyDescent="0.25">
      <c r="A87" s="8" t="s">
        <v>139</v>
      </c>
      <c r="B87" s="8" t="s">
        <v>31</v>
      </c>
      <c r="C87" s="8" t="s">
        <v>32</v>
      </c>
      <c r="D87" s="8" t="s">
        <v>263</v>
      </c>
      <c r="E87" s="25">
        <v>17</v>
      </c>
      <c r="F87" s="8">
        <v>4126</v>
      </c>
      <c r="G87" s="15">
        <v>4.4849537037037035E-2</v>
      </c>
      <c r="H87" s="15">
        <f t="shared" si="6"/>
        <v>1.1701388888888886E-2</v>
      </c>
      <c r="J87" s="9"/>
      <c r="K87" s="8" t="s">
        <v>35</v>
      </c>
      <c r="L87" s="8" t="s">
        <v>46</v>
      </c>
      <c r="M87" s="8" t="s">
        <v>8</v>
      </c>
      <c r="N87" s="25">
        <v>29</v>
      </c>
      <c r="O87" s="8">
        <v>8264</v>
      </c>
      <c r="P87" s="15" t="s">
        <v>123</v>
      </c>
      <c r="Q87" s="10"/>
    </row>
    <row r="88" spans="1:17" x14ac:dyDescent="0.25">
      <c r="A88" s="8" t="s">
        <v>140</v>
      </c>
      <c r="B88" s="8" t="s">
        <v>215</v>
      </c>
      <c r="C88" s="8" t="s">
        <v>216</v>
      </c>
      <c r="D88" s="8" t="s">
        <v>8</v>
      </c>
      <c r="E88" s="25">
        <v>34</v>
      </c>
      <c r="F88" s="8">
        <v>6891</v>
      </c>
      <c r="G88" s="15">
        <v>4.5694444444444447E-2</v>
      </c>
      <c r="H88" s="15">
        <f t="shared" si="6"/>
        <v>1.2546296296296298E-2</v>
      </c>
      <c r="J88" s="17"/>
      <c r="K88" s="17"/>
      <c r="L88" s="17"/>
      <c r="M88" s="17"/>
      <c r="N88" s="18"/>
      <c r="O88" s="17"/>
      <c r="P88" s="19"/>
      <c r="Q88" s="19"/>
    </row>
    <row r="89" spans="1:17" x14ac:dyDescent="0.25">
      <c r="A89" s="8" t="s">
        <v>141</v>
      </c>
      <c r="B89" s="8" t="s">
        <v>85</v>
      </c>
      <c r="C89" s="8" t="s">
        <v>194</v>
      </c>
      <c r="D89" s="8"/>
      <c r="E89" s="25">
        <v>44</v>
      </c>
      <c r="F89" s="8">
        <v>1825</v>
      </c>
      <c r="G89" s="15">
        <v>5.0324074074074077E-2</v>
      </c>
      <c r="H89" s="15">
        <f t="shared" si="6"/>
        <v>1.7175925925925928E-2</v>
      </c>
      <c r="J89" s="17"/>
      <c r="K89" s="17"/>
      <c r="L89" s="17"/>
      <c r="M89" s="17"/>
      <c r="N89" s="18"/>
      <c r="O89" s="17"/>
      <c r="P89" s="19"/>
      <c r="Q89" s="19"/>
    </row>
    <row r="90" spans="1:17" x14ac:dyDescent="0.25">
      <c r="A90" s="8" t="s">
        <v>142</v>
      </c>
      <c r="B90" s="8" t="s">
        <v>19</v>
      </c>
      <c r="C90" s="8" t="s">
        <v>47</v>
      </c>
      <c r="D90" s="8" t="s">
        <v>265</v>
      </c>
      <c r="E90" s="25">
        <v>67</v>
      </c>
      <c r="F90" s="8">
        <v>1771</v>
      </c>
      <c r="G90" s="15">
        <v>5.3287037037037042E-2</v>
      </c>
      <c r="H90" s="15">
        <f t="shared" si="6"/>
        <v>2.0138888888888894E-2</v>
      </c>
      <c r="J90" s="11" t="s">
        <v>170</v>
      </c>
    </row>
    <row r="91" spans="1:17" x14ac:dyDescent="0.25">
      <c r="A91" s="8" t="s">
        <v>143</v>
      </c>
      <c r="B91" s="8" t="s">
        <v>85</v>
      </c>
      <c r="C91" s="8" t="s">
        <v>86</v>
      </c>
      <c r="D91" s="8" t="s">
        <v>87</v>
      </c>
      <c r="E91" s="25">
        <v>49</v>
      </c>
      <c r="F91" s="8">
        <v>1508</v>
      </c>
      <c r="G91" s="15">
        <v>5.7847222222222223E-2</v>
      </c>
      <c r="H91" s="15">
        <f t="shared" si="6"/>
        <v>2.4699074074074075E-2</v>
      </c>
    </row>
    <row r="92" spans="1:17" x14ac:dyDescent="0.25">
      <c r="A92" s="8" t="s">
        <v>144</v>
      </c>
      <c r="B92" s="8" t="s">
        <v>31</v>
      </c>
      <c r="C92" s="8" t="s">
        <v>178</v>
      </c>
      <c r="D92" s="8" t="s">
        <v>179</v>
      </c>
      <c r="E92" s="25">
        <v>17</v>
      </c>
      <c r="F92" s="8">
        <v>1768</v>
      </c>
      <c r="G92" s="15">
        <v>6.0590277777777778E-2</v>
      </c>
      <c r="H92" s="15">
        <f t="shared" si="6"/>
        <v>2.7442129629629629E-2</v>
      </c>
      <c r="J92" s="6" t="s">
        <v>122</v>
      </c>
      <c r="K92" s="6" t="s">
        <v>0</v>
      </c>
      <c r="L92" s="6" t="s">
        <v>1</v>
      </c>
      <c r="M92" s="6" t="s">
        <v>118</v>
      </c>
      <c r="N92" s="7" t="s">
        <v>113</v>
      </c>
      <c r="O92" s="6" t="s">
        <v>112</v>
      </c>
      <c r="P92" s="6" t="s">
        <v>120</v>
      </c>
      <c r="Q92" s="6" t="s">
        <v>114</v>
      </c>
    </row>
    <row r="93" spans="1:17" x14ac:dyDescent="0.25">
      <c r="A93" s="9"/>
      <c r="B93" s="8" t="s">
        <v>24</v>
      </c>
      <c r="C93" s="8" t="s">
        <v>289</v>
      </c>
      <c r="D93" s="8" t="s">
        <v>290</v>
      </c>
      <c r="E93" s="25">
        <v>43</v>
      </c>
      <c r="F93" s="8">
        <v>1702</v>
      </c>
      <c r="G93" s="22" t="s">
        <v>123</v>
      </c>
      <c r="H93" s="10"/>
      <c r="J93" s="12" t="s">
        <v>124</v>
      </c>
      <c r="K93" s="12" t="s">
        <v>279</v>
      </c>
      <c r="L93" s="12" t="s">
        <v>280</v>
      </c>
      <c r="M93" s="12" t="s">
        <v>8</v>
      </c>
      <c r="N93" s="27">
        <v>46</v>
      </c>
      <c r="O93" s="12">
        <v>3060</v>
      </c>
      <c r="P93" s="13">
        <v>3.3865740740740738E-2</v>
      </c>
      <c r="Q93" s="13"/>
    </row>
    <row r="94" spans="1:17" x14ac:dyDescent="0.25">
      <c r="A94" s="9"/>
      <c r="B94" s="8" t="s">
        <v>294</v>
      </c>
      <c r="C94" s="8" t="s">
        <v>295</v>
      </c>
      <c r="D94" s="8" t="s">
        <v>8</v>
      </c>
      <c r="E94" s="25">
        <v>34</v>
      </c>
      <c r="F94" s="8">
        <v>4639</v>
      </c>
      <c r="G94" s="22" t="s">
        <v>123</v>
      </c>
      <c r="H94" s="10"/>
      <c r="J94" s="12" t="s">
        <v>125</v>
      </c>
      <c r="K94" s="12" t="s">
        <v>64</v>
      </c>
      <c r="L94" s="12" t="s">
        <v>65</v>
      </c>
      <c r="M94" s="12" t="s">
        <v>66</v>
      </c>
      <c r="N94" s="27">
        <v>50</v>
      </c>
      <c r="O94" s="12">
        <v>7891</v>
      </c>
      <c r="P94" s="13">
        <v>3.4270833333333334E-2</v>
      </c>
      <c r="Q94" s="13">
        <f t="shared" ref="Q94:Q101" si="8">P94-$P$93</f>
        <v>4.0509259259259578E-4</v>
      </c>
    </row>
    <row r="95" spans="1:17" x14ac:dyDescent="0.25">
      <c r="A95" s="9"/>
      <c r="B95" s="8" t="s">
        <v>300</v>
      </c>
      <c r="C95" s="8" t="s">
        <v>301</v>
      </c>
      <c r="D95" s="8" t="s">
        <v>302</v>
      </c>
      <c r="E95" s="25">
        <v>40</v>
      </c>
      <c r="F95" s="8">
        <v>8526</v>
      </c>
      <c r="G95" s="22" t="s">
        <v>123</v>
      </c>
      <c r="H95" s="10"/>
      <c r="J95" s="8" t="s">
        <v>126</v>
      </c>
      <c r="K95" s="8" t="s">
        <v>36</v>
      </c>
      <c r="L95" s="8" t="s">
        <v>84</v>
      </c>
      <c r="M95" s="8" t="s">
        <v>273</v>
      </c>
      <c r="N95" s="25">
        <v>49</v>
      </c>
      <c r="O95" s="8">
        <v>2504</v>
      </c>
      <c r="P95" s="15">
        <v>3.4872685185185187E-2</v>
      </c>
      <c r="Q95" s="15">
        <f t="shared" si="8"/>
        <v>1.0069444444444492E-3</v>
      </c>
    </row>
    <row r="96" spans="1:17" x14ac:dyDescent="0.25">
      <c r="A96" s="9"/>
      <c r="B96" s="8" t="s">
        <v>303</v>
      </c>
      <c r="C96" s="8" t="s">
        <v>304</v>
      </c>
      <c r="D96" s="8"/>
      <c r="E96" s="25">
        <v>42</v>
      </c>
      <c r="F96" s="8">
        <v>9517</v>
      </c>
      <c r="G96" s="22" t="s">
        <v>123</v>
      </c>
      <c r="H96" s="10"/>
      <c r="J96" s="8" t="s">
        <v>127</v>
      </c>
      <c r="K96" s="8" t="s">
        <v>94</v>
      </c>
      <c r="L96" s="8" t="s">
        <v>95</v>
      </c>
      <c r="M96" s="8" t="s">
        <v>79</v>
      </c>
      <c r="N96" s="25">
        <v>43</v>
      </c>
      <c r="O96" s="8">
        <v>3363</v>
      </c>
      <c r="P96" s="15">
        <v>4.1076388888888891E-2</v>
      </c>
      <c r="Q96" s="15">
        <f t="shared" si="8"/>
        <v>7.2106481481481535E-3</v>
      </c>
    </row>
    <row r="97" spans="1:17" x14ac:dyDescent="0.25">
      <c r="A97" s="9"/>
      <c r="B97" s="8" t="s">
        <v>305</v>
      </c>
      <c r="C97" s="8" t="s">
        <v>306</v>
      </c>
      <c r="D97" s="8"/>
      <c r="E97" s="25">
        <v>39</v>
      </c>
      <c r="F97" s="8">
        <v>6323</v>
      </c>
      <c r="G97" s="22" t="s">
        <v>123</v>
      </c>
      <c r="H97" s="10"/>
      <c r="J97" s="8" t="s">
        <v>128</v>
      </c>
      <c r="K97" s="8" t="s">
        <v>267</v>
      </c>
      <c r="L97" s="8" t="s">
        <v>59</v>
      </c>
      <c r="M97" s="8" t="s">
        <v>60</v>
      </c>
      <c r="N97" s="25">
        <v>65</v>
      </c>
      <c r="O97" s="8">
        <v>1955</v>
      </c>
      <c r="P97" s="15">
        <v>4.1585648148148149E-2</v>
      </c>
      <c r="Q97" s="15">
        <f t="shared" si="8"/>
        <v>7.7199074074074114E-3</v>
      </c>
    </row>
    <row r="98" spans="1:17" x14ac:dyDescent="0.25">
      <c r="A98" s="9"/>
      <c r="B98" s="8" t="s">
        <v>29</v>
      </c>
      <c r="C98" s="8" t="s">
        <v>30</v>
      </c>
      <c r="D98" s="8" t="s">
        <v>263</v>
      </c>
      <c r="E98" s="25">
        <v>17</v>
      </c>
      <c r="F98" s="8">
        <v>2641</v>
      </c>
      <c r="G98" s="22" t="s">
        <v>123</v>
      </c>
      <c r="H98" s="9"/>
      <c r="J98" s="8" t="s">
        <v>129</v>
      </c>
      <c r="K98" s="8" t="s">
        <v>50</v>
      </c>
      <c r="L98" s="8" t="s">
        <v>234</v>
      </c>
      <c r="M98" s="8" t="s">
        <v>235</v>
      </c>
      <c r="N98" s="25">
        <v>45</v>
      </c>
      <c r="O98" s="8">
        <v>6688</v>
      </c>
      <c r="P98" s="15">
        <v>4.1701388888888885E-2</v>
      </c>
      <c r="Q98" s="15">
        <f t="shared" si="8"/>
        <v>7.8356481481481471E-3</v>
      </c>
    </row>
    <row r="99" spans="1:17" x14ac:dyDescent="0.25">
      <c r="A99" s="9"/>
      <c r="B99" s="8" t="s">
        <v>35</v>
      </c>
      <c r="C99" s="8" t="s">
        <v>46</v>
      </c>
      <c r="D99" s="8" t="s">
        <v>8</v>
      </c>
      <c r="E99" s="25">
        <v>29</v>
      </c>
      <c r="F99" s="8">
        <v>8264</v>
      </c>
      <c r="G99" s="22" t="s">
        <v>123</v>
      </c>
      <c r="H99" s="9"/>
      <c r="J99" s="8" t="s">
        <v>130</v>
      </c>
      <c r="K99" s="8" t="s">
        <v>85</v>
      </c>
      <c r="L99" s="8" t="s">
        <v>194</v>
      </c>
      <c r="M99" s="8"/>
      <c r="N99" s="25">
        <v>44</v>
      </c>
      <c r="O99" s="8">
        <v>1825</v>
      </c>
      <c r="P99" s="15">
        <v>5.0324074074074077E-2</v>
      </c>
      <c r="Q99" s="15">
        <f t="shared" si="8"/>
        <v>1.6458333333333339E-2</v>
      </c>
    </row>
    <row r="100" spans="1:17" x14ac:dyDescent="0.25">
      <c r="A100" s="9"/>
      <c r="B100" s="8" t="s">
        <v>80</v>
      </c>
      <c r="C100" s="8" t="s">
        <v>81</v>
      </c>
      <c r="D100" s="8" t="s">
        <v>87</v>
      </c>
      <c r="E100" s="25">
        <v>45</v>
      </c>
      <c r="F100" s="8">
        <v>1975</v>
      </c>
      <c r="G100" s="22" t="s">
        <v>123</v>
      </c>
      <c r="H100" s="9"/>
      <c r="J100" s="8" t="s">
        <v>131</v>
      </c>
      <c r="K100" s="8" t="s">
        <v>19</v>
      </c>
      <c r="L100" s="8" t="s">
        <v>47</v>
      </c>
      <c r="M100" s="8" t="s">
        <v>265</v>
      </c>
      <c r="N100" s="25">
        <v>67</v>
      </c>
      <c r="O100" s="8">
        <v>1771</v>
      </c>
      <c r="P100" s="15">
        <v>5.3287037037037042E-2</v>
      </c>
      <c r="Q100" s="15">
        <f t="shared" si="8"/>
        <v>1.9421296296296305E-2</v>
      </c>
    </row>
    <row r="101" spans="1:17" x14ac:dyDescent="0.25">
      <c r="A101" s="17"/>
      <c r="B101" s="17"/>
      <c r="C101" s="17"/>
      <c r="D101" s="17"/>
      <c r="E101" s="18"/>
      <c r="F101" s="17"/>
      <c r="G101" s="20"/>
      <c r="H101" s="17"/>
      <c r="J101" s="8" t="s">
        <v>132</v>
      </c>
      <c r="K101" s="8" t="s">
        <v>85</v>
      </c>
      <c r="L101" s="8" t="s">
        <v>86</v>
      </c>
      <c r="M101" s="8" t="s">
        <v>87</v>
      </c>
      <c r="N101" s="25">
        <v>49</v>
      </c>
      <c r="O101" s="8">
        <v>1508</v>
      </c>
      <c r="P101" s="15">
        <v>5.7847222222222223E-2</v>
      </c>
      <c r="Q101" s="15">
        <f t="shared" si="8"/>
        <v>2.3981481481481486E-2</v>
      </c>
    </row>
    <row r="102" spans="1:17" x14ac:dyDescent="0.25">
      <c r="A102" s="17"/>
      <c r="B102" s="17"/>
      <c r="C102" s="17"/>
      <c r="D102" s="17"/>
      <c r="E102" s="18"/>
      <c r="F102" s="17"/>
      <c r="G102" s="20"/>
      <c r="H102" s="17"/>
      <c r="J102" s="9"/>
      <c r="K102" s="8" t="s">
        <v>24</v>
      </c>
      <c r="L102" s="8" t="s">
        <v>289</v>
      </c>
      <c r="M102" s="8" t="s">
        <v>290</v>
      </c>
      <c r="N102" s="25">
        <v>43</v>
      </c>
      <c r="O102" s="8">
        <v>1702</v>
      </c>
      <c r="P102" s="15" t="s">
        <v>123</v>
      </c>
      <c r="Q102" s="15"/>
    </row>
    <row r="103" spans="1:17" x14ac:dyDescent="0.25">
      <c r="A103" s="17"/>
      <c r="B103" s="17"/>
      <c r="C103" s="17"/>
      <c r="D103" s="17"/>
      <c r="E103" s="18"/>
      <c r="F103" s="17"/>
      <c r="G103" s="20"/>
      <c r="H103" s="17"/>
      <c r="J103" s="9"/>
      <c r="K103" s="8" t="s">
        <v>300</v>
      </c>
      <c r="L103" s="8" t="s">
        <v>301</v>
      </c>
      <c r="M103" s="8" t="s">
        <v>302</v>
      </c>
      <c r="N103" s="25">
        <v>40</v>
      </c>
      <c r="O103" s="8">
        <v>8526</v>
      </c>
      <c r="P103" s="15" t="s">
        <v>123</v>
      </c>
      <c r="Q103" s="15"/>
    </row>
    <row r="104" spans="1:17" x14ac:dyDescent="0.25">
      <c r="A104" s="17"/>
      <c r="B104" s="17"/>
      <c r="C104" s="17"/>
      <c r="D104" s="17"/>
      <c r="E104" s="18"/>
      <c r="F104" s="17"/>
      <c r="G104" s="20"/>
      <c r="H104" s="17"/>
      <c r="J104" s="9"/>
      <c r="K104" s="8" t="s">
        <v>303</v>
      </c>
      <c r="L104" s="8" t="s">
        <v>304</v>
      </c>
      <c r="M104" s="8"/>
      <c r="N104" s="25">
        <v>42</v>
      </c>
      <c r="O104" s="8">
        <v>9517</v>
      </c>
      <c r="P104" s="15" t="s">
        <v>123</v>
      </c>
      <c r="Q104" s="15"/>
    </row>
    <row r="105" spans="1:17" x14ac:dyDescent="0.25">
      <c r="A105" s="17"/>
      <c r="B105" s="17"/>
      <c r="C105" s="17"/>
      <c r="D105" s="17"/>
      <c r="E105" s="18"/>
      <c r="F105" s="17"/>
      <c r="G105" s="20"/>
      <c r="H105" s="17"/>
      <c r="J105" s="9"/>
      <c r="K105" s="8" t="s">
        <v>80</v>
      </c>
      <c r="L105" s="8" t="s">
        <v>81</v>
      </c>
      <c r="M105" s="8" t="s">
        <v>87</v>
      </c>
      <c r="N105" s="25">
        <v>45</v>
      </c>
      <c r="O105" s="8">
        <v>1975</v>
      </c>
      <c r="P105" s="15" t="s">
        <v>123</v>
      </c>
      <c r="Q105" s="15"/>
    </row>
    <row r="106" spans="1:17" x14ac:dyDescent="0.25">
      <c r="A106" s="17"/>
      <c r="B106" s="17"/>
      <c r="C106" s="17"/>
      <c r="D106" s="17"/>
      <c r="E106" s="18"/>
      <c r="F106" s="17"/>
      <c r="G106" s="20"/>
      <c r="H106" s="17"/>
    </row>
    <row r="107" spans="1:17" x14ac:dyDescent="0.25">
      <c r="A107" s="17"/>
      <c r="B107" s="17"/>
      <c r="C107" s="17"/>
      <c r="D107" s="17"/>
      <c r="E107" s="18"/>
      <c r="F107" s="17"/>
      <c r="G107" s="20"/>
      <c r="H107" s="17"/>
    </row>
    <row r="108" spans="1:17" x14ac:dyDescent="0.25">
      <c r="A108" s="17"/>
      <c r="B108" s="17"/>
      <c r="C108" s="17"/>
      <c r="D108" s="17"/>
      <c r="E108" s="18"/>
      <c r="F108" s="17"/>
      <c r="G108" s="20"/>
      <c r="H108" s="17"/>
    </row>
    <row r="111" spans="1:17" x14ac:dyDescent="0.25">
      <c r="A111" s="11" t="s">
        <v>160</v>
      </c>
      <c r="J111" s="11" t="s">
        <v>167</v>
      </c>
    </row>
    <row r="113" spans="1:17" x14ac:dyDescent="0.25">
      <c r="A113" s="6" t="s">
        <v>122</v>
      </c>
      <c r="B113" s="6" t="s">
        <v>0</v>
      </c>
      <c r="C113" s="6" t="s">
        <v>1</v>
      </c>
      <c r="D113" s="6" t="s">
        <v>118</v>
      </c>
      <c r="E113" s="7" t="s">
        <v>113</v>
      </c>
      <c r="F113" s="6" t="s">
        <v>112</v>
      </c>
      <c r="G113" s="6" t="s">
        <v>120</v>
      </c>
      <c r="H113" s="6" t="s">
        <v>114</v>
      </c>
      <c r="J113" s="6" t="s">
        <v>122</v>
      </c>
      <c r="K113" s="6" t="s">
        <v>0</v>
      </c>
      <c r="L113" s="6" t="s">
        <v>1</v>
      </c>
      <c r="M113" s="6" t="s">
        <v>118</v>
      </c>
      <c r="N113" s="7" t="s">
        <v>113</v>
      </c>
      <c r="O113" s="6" t="s">
        <v>112</v>
      </c>
      <c r="P113" s="6" t="s">
        <v>120</v>
      </c>
      <c r="Q113" s="6" t="s">
        <v>114</v>
      </c>
    </row>
    <row r="114" spans="1:17" x14ac:dyDescent="0.25">
      <c r="A114" s="12" t="s">
        <v>124</v>
      </c>
      <c r="B114" s="12" t="s">
        <v>62</v>
      </c>
      <c r="C114" s="12" t="s">
        <v>63</v>
      </c>
      <c r="D114" s="12" t="s">
        <v>268</v>
      </c>
      <c r="E114" s="27">
        <v>47</v>
      </c>
      <c r="F114" s="12">
        <v>1866</v>
      </c>
      <c r="G114" s="13">
        <v>2.3993055555555556E-2</v>
      </c>
      <c r="H114" s="12"/>
      <c r="J114" s="12" t="s">
        <v>124</v>
      </c>
      <c r="K114" s="12" t="s">
        <v>40</v>
      </c>
      <c r="L114" s="12" t="s">
        <v>109</v>
      </c>
      <c r="M114" s="12" t="s">
        <v>110</v>
      </c>
      <c r="N114" s="27">
        <v>36</v>
      </c>
      <c r="O114" s="12">
        <v>2018</v>
      </c>
      <c r="P114" s="13">
        <v>2.6817129629629632E-2</v>
      </c>
      <c r="Q114" s="13"/>
    </row>
    <row r="115" spans="1:17" x14ac:dyDescent="0.25">
      <c r="A115" s="12" t="s">
        <v>125</v>
      </c>
      <c r="B115" s="12" t="s">
        <v>40</v>
      </c>
      <c r="C115" s="12" t="s">
        <v>109</v>
      </c>
      <c r="D115" s="12" t="s">
        <v>110</v>
      </c>
      <c r="E115" s="27">
        <v>36</v>
      </c>
      <c r="F115" s="12">
        <v>2018</v>
      </c>
      <c r="G115" s="13">
        <v>2.6817129629629632E-2</v>
      </c>
      <c r="H115" s="13">
        <f>G115-$G$114</f>
        <v>2.8240740740740761E-3</v>
      </c>
      <c r="J115" s="9" t="s">
        <v>125</v>
      </c>
      <c r="K115" s="8" t="s">
        <v>14</v>
      </c>
      <c r="L115" s="8" t="s">
        <v>75</v>
      </c>
      <c r="M115" s="8" t="s">
        <v>269</v>
      </c>
      <c r="N115" s="25">
        <v>35</v>
      </c>
      <c r="O115" s="8">
        <v>1705</v>
      </c>
      <c r="P115" s="15">
        <v>2.8981481481481483E-2</v>
      </c>
      <c r="Q115" s="10">
        <f>P115-$P$114</f>
        <v>2.1643518518518513E-3</v>
      </c>
    </row>
    <row r="116" spans="1:17" x14ac:dyDescent="0.25">
      <c r="A116" s="12" t="s">
        <v>126</v>
      </c>
      <c r="B116" s="12" t="s">
        <v>21</v>
      </c>
      <c r="C116" s="12" t="s">
        <v>272</v>
      </c>
      <c r="D116" s="12" t="s">
        <v>34</v>
      </c>
      <c r="E116" s="27">
        <v>40</v>
      </c>
      <c r="F116" s="12">
        <v>2506</v>
      </c>
      <c r="G116" s="13">
        <v>2.6828703703703702E-2</v>
      </c>
      <c r="H116" s="13">
        <f t="shared" ref="H116:H128" si="9">G116-$G$114</f>
        <v>2.8356481481481462E-3</v>
      </c>
      <c r="J116" s="8" t="s">
        <v>126</v>
      </c>
      <c r="K116" s="8" t="s">
        <v>40</v>
      </c>
      <c r="L116" s="8" t="s">
        <v>69</v>
      </c>
      <c r="M116" s="8"/>
      <c r="N116" s="25">
        <v>37</v>
      </c>
      <c r="O116" s="8">
        <v>7430</v>
      </c>
      <c r="P116" s="15">
        <v>2.9525462962962962E-2</v>
      </c>
      <c r="Q116" s="10">
        <f t="shared" ref="Q116:Q121" si="10">P116-$P$114</f>
        <v>2.70833333333333E-3</v>
      </c>
    </row>
    <row r="117" spans="1:17" x14ac:dyDescent="0.25">
      <c r="A117" s="8" t="s">
        <v>127</v>
      </c>
      <c r="B117" s="8" t="s">
        <v>21</v>
      </c>
      <c r="C117" s="8" t="s">
        <v>22</v>
      </c>
      <c r="D117" s="8" t="s">
        <v>23</v>
      </c>
      <c r="E117" s="25">
        <v>47</v>
      </c>
      <c r="F117" s="8">
        <v>3959</v>
      </c>
      <c r="G117" s="15">
        <v>2.7650462962962963E-2</v>
      </c>
      <c r="H117" s="15">
        <f t="shared" si="9"/>
        <v>3.6574074074074078E-3</v>
      </c>
      <c r="J117" s="9" t="s">
        <v>127</v>
      </c>
      <c r="K117" s="8" t="s">
        <v>71</v>
      </c>
      <c r="L117" s="8" t="s">
        <v>99</v>
      </c>
      <c r="M117" s="8" t="s">
        <v>100</v>
      </c>
      <c r="N117" s="25">
        <v>31</v>
      </c>
      <c r="O117" s="8">
        <v>3773</v>
      </c>
      <c r="P117" s="15">
        <v>3.1006944444444445E-2</v>
      </c>
      <c r="Q117" s="10">
        <f t="shared" si="10"/>
        <v>4.1898148148148129E-3</v>
      </c>
    </row>
    <row r="118" spans="1:17" x14ac:dyDescent="0.25">
      <c r="A118" s="8" t="s">
        <v>128</v>
      </c>
      <c r="B118" s="8" t="s">
        <v>14</v>
      </c>
      <c r="C118" s="8" t="s">
        <v>75</v>
      </c>
      <c r="D118" s="8" t="s">
        <v>269</v>
      </c>
      <c r="E118" s="25">
        <v>35</v>
      </c>
      <c r="F118" s="8">
        <v>1705</v>
      </c>
      <c r="G118" s="15">
        <v>2.8981481481481483E-2</v>
      </c>
      <c r="H118" s="15">
        <f t="shared" si="9"/>
        <v>4.9884259259259274E-3</v>
      </c>
      <c r="J118" s="8" t="s">
        <v>128</v>
      </c>
      <c r="K118" s="8" t="s">
        <v>16</v>
      </c>
      <c r="L118" s="8" t="s">
        <v>96</v>
      </c>
      <c r="M118" s="8" t="s">
        <v>8</v>
      </c>
      <c r="N118" s="25">
        <v>27</v>
      </c>
      <c r="O118" s="8">
        <v>1107</v>
      </c>
      <c r="P118" s="15">
        <v>3.170138888888889E-2</v>
      </c>
      <c r="Q118" s="10">
        <f t="shared" si="10"/>
        <v>4.8842592592592583E-3</v>
      </c>
    </row>
    <row r="119" spans="1:17" x14ac:dyDescent="0.25">
      <c r="A119" s="8" t="s">
        <v>129</v>
      </c>
      <c r="B119" s="8" t="s">
        <v>40</v>
      </c>
      <c r="C119" s="8" t="s">
        <v>69</v>
      </c>
      <c r="D119" s="8"/>
      <c r="E119" s="25">
        <v>37</v>
      </c>
      <c r="F119" s="8">
        <v>7430</v>
      </c>
      <c r="G119" s="15">
        <v>2.9525462962962962E-2</v>
      </c>
      <c r="H119" s="15">
        <f t="shared" si="9"/>
        <v>5.532407407407406E-3</v>
      </c>
      <c r="J119" s="9" t="s">
        <v>129</v>
      </c>
      <c r="K119" s="8" t="s">
        <v>40</v>
      </c>
      <c r="L119" s="8" t="s">
        <v>213</v>
      </c>
      <c r="M119" s="8" t="s">
        <v>210</v>
      </c>
      <c r="N119" s="25">
        <v>33</v>
      </c>
      <c r="O119" s="8">
        <v>8787</v>
      </c>
      <c r="P119" s="15">
        <v>3.1979166666666663E-2</v>
      </c>
      <c r="Q119" s="10">
        <f t="shared" si="10"/>
        <v>5.162037037037031E-3</v>
      </c>
    </row>
    <row r="120" spans="1:17" x14ac:dyDescent="0.25">
      <c r="A120" s="8" t="s">
        <v>130</v>
      </c>
      <c r="B120" s="8" t="s">
        <v>40</v>
      </c>
      <c r="C120" s="8" t="s">
        <v>55</v>
      </c>
      <c r="D120" s="8" t="s">
        <v>45</v>
      </c>
      <c r="E120" s="25">
        <v>50</v>
      </c>
      <c r="F120" s="8">
        <v>1802</v>
      </c>
      <c r="G120" s="15">
        <v>3.0208333333333334E-2</v>
      </c>
      <c r="H120" s="15">
        <f t="shared" si="9"/>
        <v>6.2152777777777779E-3</v>
      </c>
      <c r="J120" s="8" t="s">
        <v>130</v>
      </c>
      <c r="K120" s="8" t="s">
        <v>5</v>
      </c>
      <c r="L120" s="8" t="s">
        <v>237</v>
      </c>
      <c r="M120" s="8" t="s">
        <v>8</v>
      </c>
      <c r="N120" s="25">
        <v>33</v>
      </c>
      <c r="O120" s="8">
        <v>2288</v>
      </c>
      <c r="P120" s="15">
        <v>3.2731481481481479E-2</v>
      </c>
      <c r="Q120" s="10">
        <f t="shared" si="10"/>
        <v>5.9143518518518477E-3</v>
      </c>
    </row>
    <row r="121" spans="1:17" x14ac:dyDescent="0.25">
      <c r="A121" s="8" t="s">
        <v>131</v>
      </c>
      <c r="B121" s="8" t="s">
        <v>16</v>
      </c>
      <c r="C121" s="8" t="s">
        <v>217</v>
      </c>
      <c r="D121" s="8" t="s">
        <v>218</v>
      </c>
      <c r="E121" s="25">
        <v>44</v>
      </c>
      <c r="F121" s="8">
        <v>4359</v>
      </c>
      <c r="G121" s="15">
        <v>3.0381944444444444E-2</v>
      </c>
      <c r="H121" s="15">
        <f t="shared" si="9"/>
        <v>6.3888888888888884E-3</v>
      </c>
      <c r="J121" s="9" t="s">
        <v>131</v>
      </c>
      <c r="K121" s="8" t="s">
        <v>51</v>
      </c>
      <c r="L121" s="8" t="s">
        <v>238</v>
      </c>
      <c r="M121" s="8" t="s">
        <v>15</v>
      </c>
      <c r="N121" s="25">
        <v>24</v>
      </c>
      <c r="O121" s="8">
        <v>1996</v>
      </c>
      <c r="P121" s="15">
        <v>3.2986111111111112E-2</v>
      </c>
      <c r="Q121" s="10">
        <f t="shared" si="10"/>
        <v>6.1689814814814802E-3</v>
      </c>
    </row>
    <row r="122" spans="1:17" x14ac:dyDescent="0.25">
      <c r="A122" s="8" t="s">
        <v>132</v>
      </c>
      <c r="B122" s="8" t="s">
        <v>22</v>
      </c>
      <c r="C122" s="8" t="s">
        <v>192</v>
      </c>
      <c r="D122" s="8" t="s">
        <v>193</v>
      </c>
      <c r="E122" s="25">
        <v>43</v>
      </c>
      <c r="F122" s="8">
        <v>1978</v>
      </c>
      <c r="G122" s="15">
        <v>3.0462962962962966E-2</v>
      </c>
      <c r="H122" s="15">
        <f t="shared" si="9"/>
        <v>6.4699074074074103E-3</v>
      </c>
      <c r="J122" s="8" t="s">
        <v>132</v>
      </c>
      <c r="K122" s="8" t="s">
        <v>71</v>
      </c>
      <c r="L122" s="8" t="s">
        <v>103</v>
      </c>
      <c r="M122" s="8" t="s">
        <v>286</v>
      </c>
      <c r="N122" s="25">
        <v>27</v>
      </c>
      <c r="O122" s="8">
        <v>2993</v>
      </c>
      <c r="P122" s="10">
        <v>3.3125000000000002E-2</v>
      </c>
      <c r="Q122" s="10">
        <f t="shared" ref="Q122:Q135" si="11">P122-$P$114</f>
        <v>6.3078703703703699E-3</v>
      </c>
    </row>
    <row r="123" spans="1:17" x14ac:dyDescent="0.25">
      <c r="A123" s="8" t="s">
        <v>133</v>
      </c>
      <c r="B123" s="8" t="s">
        <v>71</v>
      </c>
      <c r="C123" s="8" t="s">
        <v>99</v>
      </c>
      <c r="D123" s="8" t="s">
        <v>100</v>
      </c>
      <c r="E123" s="25">
        <v>31</v>
      </c>
      <c r="F123" s="8">
        <v>3773</v>
      </c>
      <c r="G123" s="15">
        <v>3.1006944444444445E-2</v>
      </c>
      <c r="H123" s="15">
        <f t="shared" si="9"/>
        <v>7.013888888888889E-3</v>
      </c>
      <c r="J123" s="9" t="s">
        <v>133</v>
      </c>
      <c r="K123" s="8" t="s">
        <v>71</v>
      </c>
      <c r="L123" s="8" t="s">
        <v>209</v>
      </c>
      <c r="M123" s="8" t="s">
        <v>210</v>
      </c>
      <c r="N123" s="25">
        <v>31</v>
      </c>
      <c r="O123" s="8">
        <v>202</v>
      </c>
      <c r="P123" s="15">
        <v>3.5567129629629629E-2</v>
      </c>
      <c r="Q123" s="10">
        <f t="shared" si="11"/>
        <v>8.7499999999999974E-3</v>
      </c>
    </row>
    <row r="124" spans="1:17" x14ac:dyDescent="0.25">
      <c r="A124" s="8" t="s">
        <v>134</v>
      </c>
      <c r="B124" s="8" t="s">
        <v>228</v>
      </c>
      <c r="C124" s="8" t="s">
        <v>229</v>
      </c>
      <c r="D124" s="8" t="s">
        <v>8</v>
      </c>
      <c r="E124" s="25">
        <v>42</v>
      </c>
      <c r="F124" s="8">
        <v>1978</v>
      </c>
      <c r="G124" s="15">
        <v>3.123842592592593E-2</v>
      </c>
      <c r="H124" s="15">
        <f t="shared" si="9"/>
        <v>7.2453703703703742E-3</v>
      </c>
      <c r="J124" s="8" t="s">
        <v>134</v>
      </c>
      <c r="K124" s="8" t="s">
        <v>52</v>
      </c>
      <c r="L124" s="8" t="s">
        <v>89</v>
      </c>
      <c r="M124" s="8" t="s">
        <v>90</v>
      </c>
      <c r="N124" s="25">
        <v>36</v>
      </c>
      <c r="O124" s="8">
        <v>1984</v>
      </c>
      <c r="P124" s="15">
        <v>3.6539351851851851E-2</v>
      </c>
      <c r="Q124" s="10">
        <f t="shared" si="11"/>
        <v>9.7222222222222189E-3</v>
      </c>
    </row>
    <row r="125" spans="1:17" x14ac:dyDescent="0.25">
      <c r="A125" s="8" t="s">
        <v>135</v>
      </c>
      <c r="B125" s="8" t="s">
        <v>16</v>
      </c>
      <c r="C125" s="8" t="s">
        <v>96</v>
      </c>
      <c r="D125" s="8" t="s">
        <v>8</v>
      </c>
      <c r="E125" s="25">
        <v>27</v>
      </c>
      <c r="F125" s="8">
        <v>1107</v>
      </c>
      <c r="G125" s="15">
        <v>3.170138888888889E-2</v>
      </c>
      <c r="H125" s="15">
        <f t="shared" si="9"/>
        <v>7.7083333333333344E-3</v>
      </c>
      <c r="J125" s="9" t="s">
        <v>135</v>
      </c>
      <c r="K125" s="8" t="s">
        <v>21</v>
      </c>
      <c r="L125" s="8" t="s">
        <v>260</v>
      </c>
      <c r="M125" s="8" t="s">
        <v>259</v>
      </c>
      <c r="N125" s="25">
        <v>36</v>
      </c>
      <c r="O125" s="8">
        <v>7737</v>
      </c>
      <c r="P125" s="15">
        <v>3.7523148148148146E-2</v>
      </c>
      <c r="Q125" s="10">
        <f t="shared" si="11"/>
        <v>1.0706018518518514E-2</v>
      </c>
    </row>
    <row r="126" spans="1:17" x14ac:dyDescent="0.25">
      <c r="A126" s="8" t="s">
        <v>136</v>
      </c>
      <c r="B126" s="8" t="s">
        <v>10</v>
      </c>
      <c r="C126" s="8" t="s">
        <v>182</v>
      </c>
      <c r="D126" s="8" t="s">
        <v>8</v>
      </c>
      <c r="E126" s="25">
        <v>42</v>
      </c>
      <c r="F126" s="8">
        <v>1978</v>
      </c>
      <c r="G126" s="15">
        <v>3.1747685185185184E-2</v>
      </c>
      <c r="H126" s="15">
        <f t="shared" si="9"/>
        <v>7.7546296296296287E-3</v>
      </c>
      <c r="J126" s="8" t="s">
        <v>136</v>
      </c>
      <c r="K126" s="8" t="s">
        <v>22</v>
      </c>
      <c r="L126" s="8" t="s">
        <v>242</v>
      </c>
      <c r="M126" s="8" t="s">
        <v>243</v>
      </c>
      <c r="N126" s="25">
        <v>26</v>
      </c>
      <c r="O126" s="8">
        <v>1994</v>
      </c>
      <c r="P126" s="15">
        <v>3.847222222222222E-2</v>
      </c>
      <c r="Q126" s="10">
        <f t="shared" si="11"/>
        <v>1.1655092592592588E-2</v>
      </c>
    </row>
    <row r="127" spans="1:17" x14ac:dyDescent="0.25">
      <c r="A127" s="8" t="s">
        <v>137</v>
      </c>
      <c r="B127" s="8" t="s">
        <v>40</v>
      </c>
      <c r="C127" s="8" t="s">
        <v>213</v>
      </c>
      <c r="D127" s="8" t="s">
        <v>210</v>
      </c>
      <c r="E127" s="25">
        <v>33</v>
      </c>
      <c r="F127" s="8">
        <v>8787</v>
      </c>
      <c r="G127" s="15">
        <v>3.1979166666666663E-2</v>
      </c>
      <c r="H127" s="15">
        <f t="shared" si="9"/>
        <v>7.986111111111107E-3</v>
      </c>
      <c r="J127" s="9" t="s">
        <v>137</v>
      </c>
      <c r="K127" s="8" t="s">
        <v>283</v>
      </c>
      <c r="L127" s="8" t="s">
        <v>284</v>
      </c>
      <c r="M127" s="8" t="s">
        <v>8</v>
      </c>
      <c r="N127" s="25">
        <v>19</v>
      </c>
      <c r="O127" s="8">
        <v>1742</v>
      </c>
      <c r="P127" s="15">
        <v>3.8541666666666669E-2</v>
      </c>
      <c r="Q127" s="10">
        <f t="shared" si="11"/>
        <v>1.1724537037037037E-2</v>
      </c>
    </row>
    <row r="128" spans="1:17" x14ac:dyDescent="0.25">
      <c r="A128" s="8" t="s">
        <v>138</v>
      </c>
      <c r="B128" s="8" t="s">
        <v>71</v>
      </c>
      <c r="C128" s="8" t="s">
        <v>98</v>
      </c>
      <c r="D128" s="8" t="s">
        <v>110</v>
      </c>
      <c r="E128" s="25">
        <v>55</v>
      </c>
      <c r="F128" s="8">
        <v>2468</v>
      </c>
      <c r="G128" s="15">
        <v>3.2407407407407406E-2</v>
      </c>
      <c r="H128" s="15">
        <f t="shared" si="9"/>
        <v>8.4143518518518499E-3</v>
      </c>
      <c r="J128" s="8" t="s">
        <v>138</v>
      </c>
      <c r="K128" s="8" t="s">
        <v>43</v>
      </c>
      <c r="L128" s="8" t="s">
        <v>44</v>
      </c>
      <c r="M128" s="8" t="s">
        <v>15</v>
      </c>
      <c r="N128" s="25">
        <v>27</v>
      </c>
      <c r="O128" s="8">
        <v>3003</v>
      </c>
      <c r="P128" s="15">
        <v>3.8912037037037037E-2</v>
      </c>
      <c r="Q128" s="10">
        <f t="shared" si="11"/>
        <v>1.2094907407407405E-2</v>
      </c>
    </row>
    <row r="129" spans="1:17" x14ac:dyDescent="0.25">
      <c r="A129" s="8" t="s">
        <v>139</v>
      </c>
      <c r="B129" s="8" t="s">
        <v>5</v>
      </c>
      <c r="C129" s="8" t="s">
        <v>237</v>
      </c>
      <c r="D129" s="8" t="s">
        <v>8</v>
      </c>
      <c r="E129" s="25">
        <v>33</v>
      </c>
      <c r="F129" s="8">
        <v>2288</v>
      </c>
      <c r="G129" s="15">
        <v>3.2731481481481479E-2</v>
      </c>
      <c r="H129" s="15">
        <f>G129-$G$114</f>
        <v>8.7384259259259238E-3</v>
      </c>
      <c r="J129" s="9" t="s">
        <v>139</v>
      </c>
      <c r="K129" s="8" t="s">
        <v>51</v>
      </c>
      <c r="L129" s="8" t="s">
        <v>70</v>
      </c>
      <c r="M129" s="8"/>
      <c r="N129" s="25">
        <v>26</v>
      </c>
      <c r="O129" s="8">
        <v>156</v>
      </c>
      <c r="P129" s="15">
        <v>3.9432870370370368E-2</v>
      </c>
      <c r="Q129" s="10">
        <f t="shared" si="11"/>
        <v>1.2615740740740736E-2</v>
      </c>
    </row>
    <row r="130" spans="1:17" x14ac:dyDescent="0.25">
      <c r="A130" s="8" t="s">
        <v>140</v>
      </c>
      <c r="B130" s="8" t="s">
        <v>51</v>
      </c>
      <c r="C130" s="8" t="s">
        <v>238</v>
      </c>
      <c r="D130" s="8" t="s">
        <v>15</v>
      </c>
      <c r="E130" s="25">
        <v>24</v>
      </c>
      <c r="F130" s="8">
        <v>1996</v>
      </c>
      <c r="G130" s="15">
        <v>3.2986111111111112E-2</v>
      </c>
      <c r="H130" s="15">
        <f t="shared" ref="H130:H164" si="12">G130-$G$114</f>
        <v>8.9930555555555562E-3</v>
      </c>
      <c r="J130" s="8" t="s">
        <v>140</v>
      </c>
      <c r="K130" s="8" t="s">
        <v>68</v>
      </c>
      <c r="L130" s="8" t="s">
        <v>240</v>
      </c>
      <c r="M130" s="8" t="s">
        <v>241</v>
      </c>
      <c r="N130" s="25">
        <v>25</v>
      </c>
      <c r="O130" s="8">
        <v>9</v>
      </c>
      <c r="P130" s="15">
        <v>3.9768518518518516E-2</v>
      </c>
      <c r="Q130" s="10">
        <f t="shared" si="11"/>
        <v>1.2951388888888884E-2</v>
      </c>
    </row>
    <row r="131" spans="1:17" x14ac:dyDescent="0.25">
      <c r="A131" s="8" t="s">
        <v>141</v>
      </c>
      <c r="B131" s="8" t="s">
        <v>71</v>
      </c>
      <c r="C131" s="8" t="s">
        <v>103</v>
      </c>
      <c r="D131" s="8" t="s">
        <v>286</v>
      </c>
      <c r="E131" s="25">
        <v>27</v>
      </c>
      <c r="F131" s="8">
        <v>2993</v>
      </c>
      <c r="G131" s="10">
        <v>3.3125000000000002E-2</v>
      </c>
      <c r="H131" s="15">
        <f t="shared" si="12"/>
        <v>9.131944444444446E-3</v>
      </c>
      <c r="J131" s="9" t="s">
        <v>141</v>
      </c>
      <c r="K131" s="8" t="s">
        <v>205</v>
      </c>
      <c r="L131" s="8" t="s">
        <v>206</v>
      </c>
      <c r="M131" s="8"/>
      <c r="N131" s="25">
        <v>13</v>
      </c>
      <c r="O131" s="8">
        <v>3010</v>
      </c>
      <c r="P131" s="15">
        <v>4.2754629629629635E-2</v>
      </c>
      <c r="Q131" s="10">
        <f t="shared" si="11"/>
        <v>1.5937500000000004E-2</v>
      </c>
    </row>
    <row r="132" spans="1:17" x14ac:dyDescent="0.25">
      <c r="A132" s="8" t="s">
        <v>142</v>
      </c>
      <c r="B132" s="8" t="s">
        <v>16</v>
      </c>
      <c r="C132" s="8" t="s">
        <v>251</v>
      </c>
      <c r="D132" s="8" t="s">
        <v>66</v>
      </c>
      <c r="E132" s="25">
        <v>55</v>
      </c>
      <c r="F132" s="8">
        <v>3415</v>
      </c>
      <c r="G132" s="15">
        <v>3.4386574074074076E-2</v>
      </c>
      <c r="H132" s="15">
        <f t="shared" si="12"/>
        <v>1.0393518518518521E-2</v>
      </c>
      <c r="J132" s="8" t="s">
        <v>142</v>
      </c>
      <c r="K132" s="8" t="s">
        <v>37</v>
      </c>
      <c r="L132" s="8" t="s">
        <v>245</v>
      </c>
      <c r="M132" s="8" t="s">
        <v>11</v>
      </c>
      <c r="N132" s="25">
        <v>30</v>
      </c>
      <c r="O132" s="8">
        <v>3190</v>
      </c>
      <c r="P132" s="15">
        <v>4.4791666666666667E-2</v>
      </c>
      <c r="Q132" s="10">
        <f t="shared" si="11"/>
        <v>1.7974537037037035E-2</v>
      </c>
    </row>
    <row r="133" spans="1:17" x14ac:dyDescent="0.25">
      <c r="A133" s="8" t="s">
        <v>143</v>
      </c>
      <c r="B133" s="8" t="s">
        <v>67</v>
      </c>
      <c r="C133" s="8" t="s">
        <v>77</v>
      </c>
      <c r="D133" s="8" t="s">
        <v>78</v>
      </c>
      <c r="E133" s="25">
        <v>54</v>
      </c>
      <c r="F133" s="8">
        <v>5511</v>
      </c>
      <c r="G133" s="15">
        <v>3.4837962962962959E-2</v>
      </c>
      <c r="H133" s="15">
        <f t="shared" si="12"/>
        <v>1.0844907407407404E-2</v>
      </c>
      <c r="J133" s="9" t="s">
        <v>143</v>
      </c>
      <c r="K133" s="8" t="s">
        <v>97</v>
      </c>
      <c r="L133" s="8" t="s">
        <v>190</v>
      </c>
      <c r="M133" s="8" t="s">
        <v>8</v>
      </c>
      <c r="N133" s="25">
        <v>38</v>
      </c>
      <c r="O133" s="8">
        <v>261</v>
      </c>
      <c r="P133" s="15">
        <v>4.6388888888888889E-2</v>
      </c>
      <c r="Q133" s="10">
        <f t="shared" si="11"/>
        <v>1.9571759259259257E-2</v>
      </c>
    </row>
    <row r="134" spans="1:17" x14ac:dyDescent="0.25">
      <c r="A134" s="8" t="s">
        <v>144</v>
      </c>
      <c r="B134" s="8" t="s">
        <v>71</v>
      </c>
      <c r="C134" s="8" t="s">
        <v>209</v>
      </c>
      <c r="D134" s="8" t="s">
        <v>210</v>
      </c>
      <c r="E134" s="25">
        <v>31</v>
      </c>
      <c r="F134" s="8">
        <v>202</v>
      </c>
      <c r="G134" s="15">
        <v>3.5567129629629629E-2</v>
      </c>
      <c r="H134" s="15">
        <f t="shared" si="12"/>
        <v>1.1574074074074073E-2</v>
      </c>
      <c r="J134" s="8" t="s">
        <v>144</v>
      </c>
      <c r="K134" s="8" t="s">
        <v>40</v>
      </c>
      <c r="L134" s="8" t="s">
        <v>191</v>
      </c>
      <c r="M134" s="8"/>
      <c r="N134" s="25">
        <v>34</v>
      </c>
      <c r="O134" s="8">
        <v>2104</v>
      </c>
      <c r="P134" s="15">
        <v>4.9733796296296297E-2</v>
      </c>
      <c r="Q134" s="10">
        <f t="shared" si="11"/>
        <v>2.2916666666666665E-2</v>
      </c>
    </row>
    <row r="135" spans="1:17" x14ac:dyDescent="0.25">
      <c r="A135" s="8" t="s">
        <v>145</v>
      </c>
      <c r="B135" s="8" t="s">
        <v>38</v>
      </c>
      <c r="C135" s="8" t="s">
        <v>231</v>
      </c>
      <c r="D135" s="8"/>
      <c r="E135" s="25">
        <v>40</v>
      </c>
      <c r="F135" s="8">
        <v>2307</v>
      </c>
      <c r="G135" s="15">
        <v>3.5995370370370372E-2</v>
      </c>
      <c r="H135" s="15">
        <f t="shared" si="12"/>
        <v>1.2002314814814816E-2</v>
      </c>
      <c r="J135" s="9" t="s">
        <v>145</v>
      </c>
      <c r="K135" s="8" t="s">
        <v>174</v>
      </c>
      <c r="L135" s="8" t="s">
        <v>93</v>
      </c>
      <c r="M135" s="8" t="s">
        <v>106</v>
      </c>
      <c r="N135" s="25">
        <v>6</v>
      </c>
      <c r="O135" s="8">
        <v>2014</v>
      </c>
      <c r="P135" s="15">
        <v>8.0046296296296296E-2</v>
      </c>
      <c r="Q135" s="10">
        <f t="shared" si="11"/>
        <v>5.3229166666666661E-2</v>
      </c>
    </row>
    <row r="136" spans="1:17" x14ac:dyDescent="0.25">
      <c r="A136" s="8" t="s">
        <v>146</v>
      </c>
      <c r="B136" s="8" t="s">
        <v>52</v>
      </c>
      <c r="C136" s="8" t="s">
        <v>89</v>
      </c>
      <c r="D136" s="8" t="s">
        <v>90</v>
      </c>
      <c r="E136" s="25">
        <v>36</v>
      </c>
      <c r="F136" s="8">
        <v>1984</v>
      </c>
      <c r="G136" s="15">
        <v>3.6539351851851851E-2</v>
      </c>
      <c r="H136" s="15">
        <f t="shared" si="12"/>
        <v>1.2546296296296295E-2</v>
      </c>
      <c r="J136" s="9"/>
      <c r="K136" s="8" t="s">
        <v>51</v>
      </c>
      <c r="L136" s="8" t="s">
        <v>285</v>
      </c>
      <c r="M136" s="8" t="s">
        <v>188</v>
      </c>
      <c r="N136" s="25">
        <v>27</v>
      </c>
      <c r="O136" s="8">
        <v>6661</v>
      </c>
      <c r="P136" s="22" t="s">
        <v>123</v>
      </c>
      <c r="Q136" s="10"/>
    </row>
    <row r="137" spans="1:17" x14ac:dyDescent="0.25">
      <c r="A137" s="8" t="s">
        <v>147</v>
      </c>
      <c r="B137" s="8" t="s">
        <v>26</v>
      </c>
      <c r="C137" s="8" t="s">
        <v>233</v>
      </c>
      <c r="D137" s="8" t="s">
        <v>8</v>
      </c>
      <c r="E137" s="25">
        <v>41</v>
      </c>
      <c r="F137" s="8">
        <v>1510</v>
      </c>
      <c r="G137" s="15">
        <v>3.6770833333333336E-2</v>
      </c>
      <c r="H137" s="15">
        <f t="shared" si="12"/>
        <v>1.277777777777778E-2</v>
      </c>
      <c r="J137" s="9"/>
      <c r="K137" s="8" t="s">
        <v>21</v>
      </c>
      <c r="L137" s="8" t="s">
        <v>297</v>
      </c>
      <c r="M137" s="8"/>
      <c r="N137" s="25">
        <v>21</v>
      </c>
      <c r="O137" s="8">
        <v>5481</v>
      </c>
      <c r="P137" s="22" t="s">
        <v>123</v>
      </c>
      <c r="Q137" s="10"/>
    </row>
    <row r="138" spans="1:17" x14ac:dyDescent="0.25">
      <c r="A138" s="8" t="s">
        <v>149</v>
      </c>
      <c r="B138" s="8" t="s">
        <v>105</v>
      </c>
      <c r="C138" s="8" t="s">
        <v>82</v>
      </c>
      <c r="D138" s="8" t="s">
        <v>8</v>
      </c>
      <c r="E138" s="25">
        <v>56</v>
      </c>
      <c r="F138" s="8">
        <v>1965</v>
      </c>
      <c r="G138" s="15">
        <v>3.6874999999999998E-2</v>
      </c>
      <c r="H138" s="15">
        <f t="shared" si="12"/>
        <v>1.2881944444444442E-2</v>
      </c>
      <c r="J138" s="9"/>
      <c r="K138" s="8" t="s">
        <v>12</v>
      </c>
      <c r="L138" s="8" t="s">
        <v>316</v>
      </c>
      <c r="M138" s="8" t="s">
        <v>8</v>
      </c>
      <c r="N138" s="25">
        <v>36</v>
      </c>
      <c r="O138" s="8">
        <v>212</v>
      </c>
      <c r="P138" s="22" t="s">
        <v>123</v>
      </c>
      <c r="Q138" s="10"/>
    </row>
    <row r="139" spans="1:17" x14ac:dyDescent="0.25">
      <c r="A139" s="8" t="s">
        <v>150</v>
      </c>
      <c r="B139" s="8" t="s">
        <v>71</v>
      </c>
      <c r="C139" s="8" t="s">
        <v>270</v>
      </c>
      <c r="D139" s="8" t="s">
        <v>271</v>
      </c>
      <c r="E139" s="25">
        <v>40</v>
      </c>
      <c r="F139" s="8">
        <v>1307</v>
      </c>
      <c r="G139" s="15">
        <v>3.7152777777777778E-2</v>
      </c>
      <c r="H139" s="15">
        <f t="shared" si="12"/>
        <v>1.3159722222222222E-2</v>
      </c>
    </row>
    <row r="140" spans="1:17" x14ac:dyDescent="0.25">
      <c r="A140" s="8" t="s">
        <v>151</v>
      </c>
      <c r="B140" s="8" t="s">
        <v>71</v>
      </c>
      <c r="C140" s="8" t="s">
        <v>221</v>
      </c>
      <c r="D140" s="8" t="s">
        <v>222</v>
      </c>
      <c r="E140" s="25">
        <v>45</v>
      </c>
      <c r="F140" s="8">
        <v>6426</v>
      </c>
      <c r="G140" s="15">
        <v>3.7268518518518513E-2</v>
      </c>
      <c r="H140" s="15">
        <f t="shared" si="12"/>
        <v>1.3275462962962958E-2</v>
      </c>
    </row>
    <row r="141" spans="1:17" x14ac:dyDescent="0.25">
      <c r="A141" s="8" t="s">
        <v>152</v>
      </c>
      <c r="B141" s="8" t="s">
        <v>21</v>
      </c>
      <c r="C141" s="8" t="s">
        <v>260</v>
      </c>
      <c r="D141" s="8" t="s">
        <v>259</v>
      </c>
      <c r="E141" s="25">
        <v>36</v>
      </c>
      <c r="F141" s="8">
        <v>7737</v>
      </c>
      <c r="G141" s="15">
        <v>3.7523148148148146E-2</v>
      </c>
      <c r="H141" s="15">
        <f t="shared" si="12"/>
        <v>1.353009259259259E-2</v>
      </c>
      <c r="J141" s="11" t="s">
        <v>171</v>
      </c>
    </row>
    <row r="142" spans="1:17" x14ac:dyDescent="0.25">
      <c r="A142" s="8" t="s">
        <v>153</v>
      </c>
      <c r="B142" s="8" t="s">
        <v>26</v>
      </c>
      <c r="C142" s="8" t="s">
        <v>27</v>
      </c>
      <c r="D142" s="8" t="s">
        <v>8</v>
      </c>
      <c r="E142" s="25">
        <v>49</v>
      </c>
      <c r="F142" s="8">
        <v>1472</v>
      </c>
      <c r="G142" s="15">
        <v>3.7627314814814815E-2</v>
      </c>
      <c r="H142" s="15">
        <f t="shared" si="12"/>
        <v>1.3634259259259259E-2</v>
      </c>
    </row>
    <row r="143" spans="1:17" x14ac:dyDescent="0.25">
      <c r="A143" s="8" t="s">
        <v>154</v>
      </c>
      <c r="B143" s="8" t="s">
        <v>73</v>
      </c>
      <c r="C143" s="8" t="s">
        <v>74</v>
      </c>
      <c r="D143" s="8" t="s">
        <v>8</v>
      </c>
      <c r="E143" s="25">
        <v>49</v>
      </c>
      <c r="F143" s="8">
        <v>9859</v>
      </c>
      <c r="G143" s="15">
        <v>3.7939814814814815E-2</v>
      </c>
      <c r="H143" s="15">
        <f t="shared" si="12"/>
        <v>1.3946759259259259E-2</v>
      </c>
      <c r="J143" s="6" t="s">
        <v>122</v>
      </c>
      <c r="K143" s="6" t="s">
        <v>0</v>
      </c>
      <c r="L143" s="6" t="s">
        <v>1</v>
      </c>
      <c r="M143" s="6" t="s">
        <v>118</v>
      </c>
      <c r="N143" s="7" t="s">
        <v>113</v>
      </c>
      <c r="O143" s="6" t="s">
        <v>112</v>
      </c>
      <c r="P143" s="6" t="s">
        <v>120</v>
      </c>
      <c r="Q143" s="6" t="s">
        <v>114</v>
      </c>
    </row>
    <row r="144" spans="1:17" x14ac:dyDescent="0.25">
      <c r="A144" s="8" t="s">
        <v>155</v>
      </c>
      <c r="B144" s="8" t="s">
        <v>97</v>
      </c>
      <c r="C144" s="8" t="s">
        <v>195</v>
      </c>
      <c r="D144" s="8" t="s">
        <v>196</v>
      </c>
      <c r="E144" s="25">
        <v>47</v>
      </c>
      <c r="F144" s="8">
        <v>9873</v>
      </c>
      <c r="G144" s="15">
        <v>3.8171296296296293E-2</v>
      </c>
      <c r="H144" s="15">
        <f t="shared" si="12"/>
        <v>1.4178240740740738E-2</v>
      </c>
      <c r="J144" s="12" t="s">
        <v>124</v>
      </c>
      <c r="K144" s="12" t="s">
        <v>62</v>
      </c>
      <c r="L144" s="12" t="s">
        <v>63</v>
      </c>
      <c r="M144" s="12" t="s">
        <v>268</v>
      </c>
      <c r="N144" s="27">
        <v>47</v>
      </c>
      <c r="O144" s="12">
        <v>1866</v>
      </c>
      <c r="P144" s="13">
        <v>2.3993055555555556E-2</v>
      </c>
      <c r="Q144" s="12"/>
    </row>
    <row r="145" spans="1:17" x14ac:dyDescent="0.25">
      <c r="A145" s="8" t="s">
        <v>156</v>
      </c>
      <c r="B145" s="8" t="s">
        <v>22</v>
      </c>
      <c r="C145" s="8" t="s">
        <v>242</v>
      </c>
      <c r="D145" s="8" t="s">
        <v>243</v>
      </c>
      <c r="E145" s="25">
        <v>26</v>
      </c>
      <c r="F145" s="8">
        <v>1994</v>
      </c>
      <c r="G145" s="15">
        <v>3.847222222222222E-2</v>
      </c>
      <c r="H145" s="15">
        <f t="shared" si="12"/>
        <v>1.4479166666666664E-2</v>
      </c>
      <c r="J145" s="12" t="s">
        <v>125</v>
      </c>
      <c r="K145" s="12" t="s">
        <v>21</v>
      </c>
      <c r="L145" s="12" t="s">
        <v>272</v>
      </c>
      <c r="M145" s="12" t="s">
        <v>34</v>
      </c>
      <c r="N145" s="27">
        <v>40</v>
      </c>
      <c r="O145" s="12">
        <v>2506</v>
      </c>
      <c r="P145" s="13">
        <v>2.6828703703703702E-2</v>
      </c>
      <c r="Q145" s="13">
        <f t="shared" ref="Q145:Q171" si="13">P145-$P$144</f>
        <v>2.8356481481481462E-3</v>
      </c>
    </row>
    <row r="146" spans="1:17" x14ac:dyDescent="0.25">
      <c r="A146" s="8" t="s">
        <v>157</v>
      </c>
      <c r="B146" s="8" t="s">
        <v>283</v>
      </c>
      <c r="C146" s="8" t="s">
        <v>284</v>
      </c>
      <c r="D146" s="8" t="s">
        <v>8</v>
      </c>
      <c r="E146" s="25">
        <v>19</v>
      </c>
      <c r="F146" s="8">
        <v>1742</v>
      </c>
      <c r="G146" s="15">
        <v>3.8541666666666669E-2</v>
      </c>
      <c r="H146" s="15">
        <f t="shared" si="12"/>
        <v>1.4548611111111113E-2</v>
      </c>
      <c r="J146" s="8" t="s">
        <v>126</v>
      </c>
      <c r="K146" s="8" t="s">
        <v>21</v>
      </c>
      <c r="L146" s="8" t="s">
        <v>22</v>
      </c>
      <c r="M146" s="8" t="s">
        <v>23</v>
      </c>
      <c r="N146" s="25">
        <v>47</v>
      </c>
      <c r="O146" s="8">
        <v>3959</v>
      </c>
      <c r="P146" s="15">
        <v>2.7650462962962963E-2</v>
      </c>
      <c r="Q146" s="15">
        <f t="shared" si="13"/>
        <v>3.6574074074074078E-3</v>
      </c>
    </row>
    <row r="147" spans="1:17" x14ac:dyDescent="0.25">
      <c r="A147" s="8" t="s">
        <v>158</v>
      </c>
      <c r="B147" s="8" t="s">
        <v>43</v>
      </c>
      <c r="C147" s="8" t="s">
        <v>44</v>
      </c>
      <c r="D147" s="8" t="s">
        <v>15</v>
      </c>
      <c r="E147" s="25">
        <v>27</v>
      </c>
      <c r="F147" s="8">
        <v>3003</v>
      </c>
      <c r="G147" s="15">
        <v>3.8912037037037037E-2</v>
      </c>
      <c r="H147" s="15">
        <f t="shared" si="12"/>
        <v>1.4918981481481481E-2</v>
      </c>
      <c r="J147" s="8" t="s">
        <v>127</v>
      </c>
      <c r="K147" s="8" t="s">
        <v>40</v>
      </c>
      <c r="L147" s="8" t="s">
        <v>55</v>
      </c>
      <c r="M147" s="8" t="s">
        <v>45</v>
      </c>
      <c r="N147" s="25">
        <v>50</v>
      </c>
      <c r="O147" s="8">
        <v>1802</v>
      </c>
      <c r="P147" s="15">
        <v>3.0208333333333334E-2</v>
      </c>
      <c r="Q147" s="15">
        <f t="shared" si="13"/>
        <v>6.2152777777777779E-3</v>
      </c>
    </row>
    <row r="148" spans="1:17" x14ac:dyDescent="0.25">
      <c r="A148" s="8" t="s">
        <v>319</v>
      </c>
      <c r="B148" s="8" t="s">
        <v>51</v>
      </c>
      <c r="C148" s="8" t="s">
        <v>70</v>
      </c>
      <c r="D148" s="8"/>
      <c r="E148" s="25">
        <v>26</v>
      </c>
      <c r="F148" s="8">
        <v>156</v>
      </c>
      <c r="G148" s="15">
        <v>3.9432870370370368E-2</v>
      </c>
      <c r="H148" s="15">
        <f t="shared" si="12"/>
        <v>1.5439814814814812E-2</v>
      </c>
      <c r="J148" s="8" t="s">
        <v>128</v>
      </c>
      <c r="K148" s="8" t="s">
        <v>16</v>
      </c>
      <c r="L148" s="8" t="s">
        <v>217</v>
      </c>
      <c r="M148" s="8" t="s">
        <v>218</v>
      </c>
      <c r="N148" s="25">
        <v>44</v>
      </c>
      <c r="O148" s="8">
        <v>4359</v>
      </c>
      <c r="P148" s="15">
        <v>3.0381944444444444E-2</v>
      </c>
      <c r="Q148" s="15">
        <f t="shared" si="13"/>
        <v>6.3888888888888884E-3</v>
      </c>
    </row>
    <row r="149" spans="1:17" x14ac:dyDescent="0.25">
      <c r="A149" s="8" t="s">
        <v>320</v>
      </c>
      <c r="B149" s="8" t="s">
        <v>40</v>
      </c>
      <c r="C149" s="8" t="s">
        <v>41</v>
      </c>
      <c r="D149" s="8" t="s">
        <v>42</v>
      </c>
      <c r="E149" s="25">
        <v>62</v>
      </c>
      <c r="F149" s="8">
        <v>1958</v>
      </c>
      <c r="G149" s="15">
        <v>3.9687500000000001E-2</v>
      </c>
      <c r="H149" s="15">
        <f t="shared" si="12"/>
        <v>1.5694444444444445E-2</v>
      </c>
      <c r="J149" s="8" t="s">
        <v>129</v>
      </c>
      <c r="K149" s="8" t="s">
        <v>22</v>
      </c>
      <c r="L149" s="8" t="s">
        <v>192</v>
      </c>
      <c r="M149" s="8" t="s">
        <v>193</v>
      </c>
      <c r="N149" s="25">
        <v>43</v>
      </c>
      <c r="O149" s="8">
        <v>1978</v>
      </c>
      <c r="P149" s="15">
        <v>3.0462962962962966E-2</v>
      </c>
      <c r="Q149" s="15">
        <f t="shared" si="13"/>
        <v>6.4699074074074103E-3</v>
      </c>
    </row>
    <row r="150" spans="1:17" x14ac:dyDescent="0.25">
      <c r="A150" s="8" t="s">
        <v>321</v>
      </c>
      <c r="B150" s="8" t="s">
        <v>68</v>
      </c>
      <c r="C150" s="8" t="s">
        <v>240</v>
      </c>
      <c r="D150" s="8" t="s">
        <v>241</v>
      </c>
      <c r="E150" s="25">
        <v>25</v>
      </c>
      <c r="F150" s="8">
        <v>9</v>
      </c>
      <c r="G150" s="15">
        <v>3.9768518518518516E-2</v>
      </c>
      <c r="H150" s="15">
        <f t="shared" si="12"/>
        <v>1.577546296296296E-2</v>
      </c>
      <c r="J150" s="8" t="s">
        <v>130</v>
      </c>
      <c r="K150" s="8" t="s">
        <v>228</v>
      </c>
      <c r="L150" s="8" t="s">
        <v>229</v>
      </c>
      <c r="M150" s="8" t="s">
        <v>8</v>
      </c>
      <c r="N150" s="25">
        <v>42</v>
      </c>
      <c r="O150" s="8">
        <v>1978</v>
      </c>
      <c r="P150" s="15">
        <v>3.123842592592593E-2</v>
      </c>
      <c r="Q150" s="15">
        <f t="shared" si="13"/>
        <v>7.2453703703703742E-3</v>
      </c>
    </row>
    <row r="151" spans="1:17" x14ac:dyDescent="0.25">
      <c r="A151" s="8" t="s">
        <v>322</v>
      </c>
      <c r="B151" s="8" t="s">
        <v>71</v>
      </c>
      <c r="C151" s="8" t="s">
        <v>214</v>
      </c>
      <c r="D151" s="8"/>
      <c r="E151" s="25">
        <v>55</v>
      </c>
      <c r="F151" s="8">
        <v>8866</v>
      </c>
      <c r="G151" s="15">
        <v>4.0775462962962965E-2</v>
      </c>
      <c r="H151" s="15">
        <f t="shared" si="12"/>
        <v>1.6782407407407409E-2</v>
      </c>
      <c r="J151" s="8" t="s">
        <v>131</v>
      </c>
      <c r="K151" s="8" t="s">
        <v>10</v>
      </c>
      <c r="L151" s="8" t="s">
        <v>182</v>
      </c>
      <c r="M151" s="8" t="s">
        <v>8</v>
      </c>
      <c r="N151" s="25">
        <v>42</v>
      </c>
      <c r="O151" s="8">
        <v>1978</v>
      </c>
      <c r="P151" s="15">
        <v>3.1747685185185184E-2</v>
      </c>
      <c r="Q151" s="15">
        <f t="shared" si="13"/>
        <v>7.7546296296296287E-3</v>
      </c>
    </row>
    <row r="152" spans="1:17" x14ac:dyDescent="0.25">
      <c r="A152" s="8" t="s">
        <v>323</v>
      </c>
      <c r="B152" s="8" t="s">
        <v>71</v>
      </c>
      <c r="C152" s="8" t="s">
        <v>239</v>
      </c>
      <c r="D152" s="8"/>
      <c r="E152" s="25">
        <v>44</v>
      </c>
      <c r="F152" s="8">
        <v>1984</v>
      </c>
      <c r="G152" s="15">
        <v>4.144675925925926E-2</v>
      </c>
      <c r="H152" s="15">
        <f t="shared" si="12"/>
        <v>1.7453703703703704E-2</v>
      </c>
      <c r="J152" s="8" t="s">
        <v>132</v>
      </c>
      <c r="K152" s="8" t="s">
        <v>71</v>
      </c>
      <c r="L152" s="8" t="s">
        <v>98</v>
      </c>
      <c r="M152" s="8" t="s">
        <v>110</v>
      </c>
      <c r="N152" s="25">
        <v>55</v>
      </c>
      <c r="O152" s="8">
        <v>2468</v>
      </c>
      <c r="P152" s="15">
        <v>3.2407407407407406E-2</v>
      </c>
      <c r="Q152" s="15">
        <f t="shared" si="13"/>
        <v>8.4143518518518499E-3</v>
      </c>
    </row>
    <row r="153" spans="1:17" x14ac:dyDescent="0.25">
      <c r="A153" s="8" t="s">
        <v>324</v>
      </c>
      <c r="B153" s="8" t="s">
        <v>26</v>
      </c>
      <c r="C153" s="8" t="s">
        <v>103</v>
      </c>
      <c r="D153" s="8" t="s">
        <v>104</v>
      </c>
      <c r="E153" s="25">
        <v>56</v>
      </c>
      <c r="F153" s="8">
        <v>2134</v>
      </c>
      <c r="G153" s="15">
        <v>4.1562500000000002E-2</v>
      </c>
      <c r="H153" s="15">
        <f t="shared" si="12"/>
        <v>1.7569444444444447E-2</v>
      </c>
      <c r="J153" s="8" t="s">
        <v>133</v>
      </c>
      <c r="K153" s="8" t="s">
        <v>16</v>
      </c>
      <c r="L153" s="8" t="s">
        <v>251</v>
      </c>
      <c r="M153" s="8" t="s">
        <v>66</v>
      </c>
      <c r="N153" s="25">
        <v>55</v>
      </c>
      <c r="O153" s="8">
        <v>3415</v>
      </c>
      <c r="P153" s="15">
        <v>3.4386574074074076E-2</v>
      </c>
      <c r="Q153" s="15">
        <f>P153-$P$144</f>
        <v>1.0393518518518521E-2</v>
      </c>
    </row>
    <row r="154" spans="1:17" x14ac:dyDescent="0.25">
      <c r="A154" s="8" t="s">
        <v>325</v>
      </c>
      <c r="B154" s="8" t="s">
        <v>14</v>
      </c>
      <c r="C154" s="8" t="s">
        <v>56</v>
      </c>
      <c r="D154" s="8" t="s">
        <v>235</v>
      </c>
      <c r="E154" s="25">
        <v>48</v>
      </c>
      <c r="F154" s="8">
        <v>1973</v>
      </c>
      <c r="G154" s="15">
        <v>4.1608796296296297E-2</v>
      </c>
      <c r="H154" s="15">
        <f t="shared" si="12"/>
        <v>1.7615740740740741E-2</v>
      </c>
      <c r="J154" s="8" t="s">
        <v>134</v>
      </c>
      <c r="K154" s="8" t="s">
        <v>67</v>
      </c>
      <c r="L154" s="8" t="s">
        <v>77</v>
      </c>
      <c r="M154" s="8" t="s">
        <v>78</v>
      </c>
      <c r="N154" s="25">
        <v>54</v>
      </c>
      <c r="O154" s="8">
        <v>5511</v>
      </c>
      <c r="P154" s="15">
        <v>3.4837962962962959E-2</v>
      </c>
      <c r="Q154" s="15">
        <f>P154-$P$144</f>
        <v>1.0844907407407404E-2</v>
      </c>
    </row>
    <row r="155" spans="1:17" x14ac:dyDescent="0.25">
      <c r="A155" s="8" t="s">
        <v>326</v>
      </c>
      <c r="B155" s="8" t="s">
        <v>97</v>
      </c>
      <c r="C155" s="8" t="s">
        <v>278</v>
      </c>
      <c r="D155" s="8" t="s">
        <v>227</v>
      </c>
      <c r="E155" s="25">
        <v>52</v>
      </c>
      <c r="F155" s="8">
        <v>1602</v>
      </c>
      <c r="G155" s="15">
        <v>4.2650462962962959E-2</v>
      </c>
      <c r="H155" s="15">
        <f t="shared" si="12"/>
        <v>1.8657407407407404E-2</v>
      </c>
      <c r="J155" s="8" t="s">
        <v>135</v>
      </c>
      <c r="K155" s="8" t="s">
        <v>38</v>
      </c>
      <c r="L155" s="8" t="s">
        <v>231</v>
      </c>
      <c r="M155" s="8"/>
      <c r="N155" s="25">
        <v>40</v>
      </c>
      <c r="O155" s="8">
        <v>2307</v>
      </c>
      <c r="P155" s="15">
        <v>3.5995370370370372E-2</v>
      </c>
      <c r="Q155" s="15">
        <f>P155-$P$144</f>
        <v>1.2002314814814816E-2</v>
      </c>
    </row>
    <row r="156" spans="1:17" x14ac:dyDescent="0.25">
      <c r="A156" s="8" t="s">
        <v>327</v>
      </c>
      <c r="B156" s="8" t="s">
        <v>205</v>
      </c>
      <c r="C156" s="8" t="s">
        <v>206</v>
      </c>
      <c r="D156" s="8"/>
      <c r="E156" s="25">
        <v>13</v>
      </c>
      <c r="F156" s="8">
        <v>3010</v>
      </c>
      <c r="G156" s="15">
        <v>4.2754629629629635E-2</v>
      </c>
      <c r="H156" s="15">
        <f t="shared" si="12"/>
        <v>1.876157407407408E-2</v>
      </c>
      <c r="J156" s="8" t="s">
        <v>136</v>
      </c>
      <c r="K156" s="8" t="s">
        <v>26</v>
      </c>
      <c r="L156" s="8" t="s">
        <v>233</v>
      </c>
      <c r="M156" s="8" t="s">
        <v>8</v>
      </c>
      <c r="N156" s="25">
        <v>41</v>
      </c>
      <c r="O156" s="8">
        <v>1510</v>
      </c>
      <c r="P156" s="15">
        <v>3.6770833333333336E-2</v>
      </c>
      <c r="Q156" s="15">
        <f>P156-$P$144</f>
        <v>1.277777777777778E-2</v>
      </c>
    </row>
    <row r="157" spans="1:17" x14ac:dyDescent="0.25">
      <c r="A157" s="8" t="s">
        <v>328</v>
      </c>
      <c r="B157" s="8" t="s">
        <v>183</v>
      </c>
      <c r="C157" s="8" t="s">
        <v>184</v>
      </c>
      <c r="D157" s="8" t="s">
        <v>185</v>
      </c>
      <c r="E157" s="25">
        <v>45</v>
      </c>
      <c r="F157" s="8">
        <v>1975</v>
      </c>
      <c r="G157" s="15">
        <v>4.3981481481481483E-2</v>
      </c>
      <c r="H157" s="15">
        <f t="shared" si="12"/>
        <v>1.9988425925925927E-2</v>
      </c>
      <c r="J157" s="8" t="s">
        <v>137</v>
      </c>
      <c r="K157" s="8" t="s">
        <v>105</v>
      </c>
      <c r="L157" s="8" t="s">
        <v>82</v>
      </c>
      <c r="M157" s="8" t="s">
        <v>8</v>
      </c>
      <c r="N157" s="25">
        <v>56</v>
      </c>
      <c r="O157" s="8">
        <v>1965</v>
      </c>
      <c r="P157" s="15">
        <v>3.6874999999999998E-2</v>
      </c>
      <c r="Q157" s="15">
        <f>P157-$P$144</f>
        <v>1.2881944444444442E-2</v>
      </c>
    </row>
    <row r="158" spans="1:17" x14ac:dyDescent="0.25">
      <c r="A158" s="8" t="s">
        <v>329</v>
      </c>
      <c r="B158" s="8" t="s">
        <v>16</v>
      </c>
      <c r="C158" s="8" t="s">
        <v>101</v>
      </c>
      <c r="D158" s="8" t="s">
        <v>102</v>
      </c>
      <c r="E158" s="25">
        <v>41</v>
      </c>
      <c r="F158" s="8">
        <v>1747</v>
      </c>
      <c r="G158" s="15">
        <v>4.4386574074074071E-2</v>
      </c>
      <c r="H158" s="15">
        <f t="shared" si="12"/>
        <v>2.0393518518518516E-2</v>
      </c>
      <c r="J158" s="8" t="s">
        <v>138</v>
      </c>
      <c r="K158" s="8" t="s">
        <v>71</v>
      </c>
      <c r="L158" s="8" t="s">
        <v>270</v>
      </c>
      <c r="M158" s="8" t="s">
        <v>271</v>
      </c>
      <c r="N158" s="25">
        <v>40</v>
      </c>
      <c r="O158" s="8">
        <v>1307</v>
      </c>
      <c r="P158" s="15">
        <v>3.7152777777777778E-2</v>
      </c>
      <c r="Q158" s="15">
        <f>P158-$P$144</f>
        <v>1.3159722222222222E-2</v>
      </c>
    </row>
    <row r="159" spans="1:17" x14ac:dyDescent="0.25">
      <c r="A159" s="8" t="s">
        <v>330</v>
      </c>
      <c r="B159" s="8" t="s">
        <v>9</v>
      </c>
      <c r="C159" s="8" t="s">
        <v>82</v>
      </c>
      <c r="D159" s="8"/>
      <c r="E159" s="25">
        <v>44</v>
      </c>
      <c r="F159" s="8">
        <v>1223</v>
      </c>
      <c r="G159" s="15">
        <v>4.4606481481481476E-2</v>
      </c>
      <c r="H159" s="15">
        <f t="shared" si="12"/>
        <v>2.061342592592592E-2</v>
      </c>
      <c r="J159" s="8" t="s">
        <v>139</v>
      </c>
      <c r="K159" s="8" t="s">
        <v>71</v>
      </c>
      <c r="L159" s="8" t="s">
        <v>221</v>
      </c>
      <c r="M159" s="8" t="s">
        <v>222</v>
      </c>
      <c r="N159" s="25">
        <v>45</v>
      </c>
      <c r="O159" s="8">
        <v>6426</v>
      </c>
      <c r="P159" s="15">
        <v>3.7268518518518513E-2</v>
      </c>
      <c r="Q159" s="15">
        <f>P159-$P$144</f>
        <v>1.3275462962962958E-2</v>
      </c>
    </row>
    <row r="160" spans="1:17" x14ac:dyDescent="0.25">
      <c r="A160" s="8" t="s">
        <v>331</v>
      </c>
      <c r="B160" s="8" t="s">
        <v>37</v>
      </c>
      <c r="C160" s="8" t="s">
        <v>245</v>
      </c>
      <c r="D160" s="8" t="s">
        <v>11</v>
      </c>
      <c r="E160" s="25">
        <v>30</v>
      </c>
      <c r="F160" s="8">
        <v>3190</v>
      </c>
      <c r="G160" s="15">
        <v>4.4791666666666667E-2</v>
      </c>
      <c r="H160" s="15">
        <f t="shared" si="12"/>
        <v>2.0798611111111111E-2</v>
      </c>
      <c r="J160" s="8" t="s">
        <v>140</v>
      </c>
      <c r="K160" s="8" t="s">
        <v>26</v>
      </c>
      <c r="L160" s="8" t="s">
        <v>27</v>
      </c>
      <c r="M160" s="8" t="s">
        <v>8</v>
      </c>
      <c r="N160" s="25">
        <v>49</v>
      </c>
      <c r="O160" s="8">
        <v>1472</v>
      </c>
      <c r="P160" s="15">
        <v>3.7627314814814815E-2</v>
      </c>
      <c r="Q160" s="15">
        <f>P160-$P$144</f>
        <v>1.3634259259259259E-2</v>
      </c>
    </row>
    <row r="161" spans="1:17" x14ac:dyDescent="0.25">
      <c r="A161" s="8" t="s">
        <v>332</v>
      </c>
      <c r="B161" s="8" t="s">
        <v>97</v>
      </c>
      <c r="C161" s="8" t="s">
        <v>190</v>
      </c>
      <c r="D161" s="8" t="s">
        <v>8</v>
      </c>
      <c r="E161" s="25">
        <v>38</v>
      </c>
      <c r="F161" s="8">
        <v>261</v>
      </c>
      <c r="G161" s="15">
        <v>4.6388888888888889E-2</v>
      </c>
      <c r="H161" s="15">
        <f t="shared" si="12"/>
        <v>2.2395833333333334E-2</v>
      </c>
      <c r="J161" s="8" t="s">
        <v>141</v>
      </c>
      <c r="K161" s="8" t="s">
        <v>73</v>
      </c>
      <c r="L161" s="8" t="s">
        <v>74</v>
      </c>
      <c r="M161" s="8" t="s">
        <v>8</v>
      </c>
      <c r="N161" s="25">
        <v>49</v>
      </c>
      <c r="O161" s="8">
        <v>9859</v>
      </c>
      <c r="P161" s="15">
        <v>3.7939814814814815E-2</v>
      </c>
      <c r="Q161" s="15">
        <f>P161-$P$144</f>
        <v>1.3946759259259259E-2</v>
      </c>
    </row>
    <row r="162" spans="1:17" x14ac:dyDescent="0.25">
      <c r="A162" s="8" t="s">
        <v>333</v>
      </c>
      <c r="B162" s="8" t="s">
        <v>40</v>
      </c>
      <c r="C162" s="8" t="s">
        <v>191</v>
      </c>
      <c r="D162" s="8"/>
      <c r="E162" s="25">
        <v>34</v>
      </c>
      <c r="F162" s="8">
        <v>2104</v>
      </c>
      <c r="G162" s="15">
        <v>4.9733796296296297E-2</v>
      </c>
      <c r="H162" s="15">
        <f t="shared" si="12"/>
        <v>2.5740740740740741E-2</v>
      </c>
      <c r="J162" s="8" t="s">
        <v>142</v>
      </c>
      <c r="K162" s="8" t="s">
        <v>97</v>
      </c>
      <c r="L162" s="8" t="s">
        <v>195</v>
      </c>
      <c r="M162" s="8" t="s">
        <v>196</v>
      </c>
      <c r="N162" s="25">
        <v>47</v>
      </c>
      <c r="O162" s="8">
        <v>9873</v>
      </c>
      <c r="P162" s="15">
        <v>3.8171296296296293E-2</v>
      </c>
      <c r="Q162" s="15">
        <f>P162-$P$144</f>
        <v>1.4178240740740738E-2</v>
      </c>
    </row>
    <row r="163" spans="1:17" x14ac:dyDescent="0.25">
      <c r="A163" s="8" t="s">
        <v>334</v>
      </c>
      <c r="B163" s="8" t="s">
        <v>174</v>
      </c>
      <c r="C163" s="8" t="s">
        <v>93</v>
      </c>
      <c r="D163" s="8" t="s">
        <v>106</v>
      </c>
      <c r="E163" s="25">
        <v>6</v>
      </c>
      <c r="F163" s="8">
        <v>2014</v>
      </c>
      <c r="G163" s="15">
        <v>8.0046296296296296E-2</v>
      </c>
      <c r="H163" s="15">
        <f t="shared" si="12"/>
        <v>5.6053240740740737E-2</v>
      </c>
      <c r="J163" s="8" t="s">
        <v>143</v>
      </c>
      <c r="K163" s="8" t="s">
        <v>40</v>
      </c>
      <c r="L163" s="8" t="s">
        <v>41</v>
      </c>
      <c r="M163" s="8" t="s">
        <v>42</v>
      </c>
      <c r="N163" s="25">
        <v>62</v>
      </c>
      <c r="O163" s="8">
        <v>1958</v>
      </c>
      <c r="P163" s="15">
        <v>3.9687500000000001E-2</v>
      </c>
      <c r="Q163" s="15">
        <f>P163-$P$144</f>
        <v>1.5694444444444445E-2</v>
      </c>
    </row>
    <row r="164" spans="1:17" x14ac:dyDescent="0.25">
      <c r="A164" s="8" t="s">
        <v>335</v>
      </c>
      <c r="B164" s="8" t="s">
        <v>40</v>
      </c>
      <c r="C164" s="8" t="s">
        <v>93</v>
      </c>
      <c r="D164" s="8" t="s">
        <v>106</v>
      </c>
      <c r="E164" s="25">
        <v>41</v>
      </c>
      <c r="F164" s="8">
        <v>1219</v>
      </c>
      <c r="G164" s="15">
        <v>8.0057870370370363E-2</v>
      </c>
      <c r="H164" s="15">
        <f t="shared" si="12"/>
        <v>5.6064814814814803E-2</v>
      </c>
      <c r="J164" s="8" t="s">
        <v>144</v>
      </c>
      <c r="K164" s="8" t="s">
        <v>71</v>
      </c>
      <c r="L164" s="8" t="s">
        <v>214</v>
      </c>
      <c r="M164" s="8"/>
      <c r="N164" s="25">
        <v>55</v>
      </c>
      <c r="O164" s="8">
        <v>8866</v>
      </c>
      <c r="P164" s="15">
        <v>4.0775462962962965E-2</v>
      </c>
      <c r="Q164" s="15">
        <f>P164-$P$144</f>
        <v>1.6782407407407409E-2</v>
      </c>
    </row>
    <row r="165" spans="1:17" x14ac:dyDescent="0.25">
      <c r="A165" s="9"/>
      <c r="B165" s="8" t="s">
        <v>51</v>
      </c>
      <c r="C165" s="8" t="s">
        <v>285</v>
      </c>
      <c r="D165" s="8" t="s">
        <v>188</v>
      </c>
      <c r="E165" s="25">
        <v>27</v>
      </c>
      <c r="F165" s="8">
        <v>6661</v>
      </c>
      <c r="G165" s="22" t="s">
        <v>123</v>
      </c>
      <c r="H165" s="9"/>
      <c r="J165" s="8" t="s">
        <v>145</v>
      </c>
      <c r="K165" s="8" t="s">
        <v>71</v>
      </c>
      <c r="L165" s="8" t="s">
        <v>239</v>
      </c>
      <c r="M165" s="8"/>
      <c r="N165" s="25">
        <v>44</v>
      </c>
      <c r="O165" s="8">
        <v>1984</v>
      </c>
      <c r="P165" s="15">
        <v>4.144675925925926E-2</v>
      </c>
      <c r="Q165" s="15">
        <f>P165-$P$144</f>
        <v>1.7453703703703704E-2</v>
      </c>
    </row>
    <row r="166" spans="1:17" x14ac:dyDescent="0.25">
      <c r="A166" s="9"/>
      <c r="B166" s="8" t="s">
        <v>33</v>
      </c>
      <c r="C166" s="8" t="s">
        <v>287</v>
      </c>
      <c r="D166" s="8" t="s">
        <v>288</v>
      </c>
      <c r="E166" s="25">
        <v>44</v>
      </c>
      <c r="F166" s="8">
        <v>7678</v>
      </c>
      <c r="G166" s="22" t="s">
        <v>123</v>
      </c>
      <c r="H166" s="9"/>
      <c r="J166" s="8" t="s">
        <v>146</v>
      </c>
      <c r="K166" s="8" t="s">
        <v>26</v>
      </c>
      <c r="L166" s="8" t="s">
        <v>103</v>
      </c>
      <c r="M166" s="8" t="s">
        <v>104</v>
      </c>
      <c r="N166" s="25">
        <v>56</v>
      </c>
      <c r="O166" s="8">
        <v>2134</v>
      </c>
      <c r="P166" s="15">
        <v>4.1562500000000002E-2</v>
      </c>
      <c r="Q166" s="15">
        <f>P166-$P$144</f>
        <v>1.7569444444444447E-2</v>
      </c>
    </row>
    <row r="167" spans="1:17" x14ac:dyDescent="0.25">
      <c r="A167" s="9"/>
      <c r="B167" s="8" t="s">
        <v>40</v>
      </c>
      <c r="C167" s="8" t="s">
        <v>291</v>
      </c>
      <c r="D167" s="8" t="s">
        <v>292</v>
      </c>
      <c r="E167" s="25">
        <v>64</v>
      </c>
      <c r="F167" s="8">
        <v>3485</v>
      </c>
      <c r="G167" s="22" t="s">
        <v>123</v>
      </c>
      <c r="H167" s="9"/>
      <c r="J167" s="8" t="s">
        <v>147</v>
      </c>
      <c r="K167" s="8" t="s">
        <v>14</v>
      </c>
      <c r="L167" s="8" t="s">
        <v>56</v>
      </c>
      <c r="M167" s="8" t="s">
        <v>235</v>
      </c>
      <c r="N167" s="25">
        <v>48</v>
      </c>
      <c r="O167" s="8">
        <v>1973</v>
      </c>
      <c r="P167" s="15">
        <v>4.1608796296296297E-2</v>
      </c>
      <c r="Q167" s="15">
        <f>P167-$P$144</f>
        <v>1.7615740740740741E-2</v>
      </c>
    </row>
    <row r="168" spans="1:17" x14ac:dyDescent="0.25">
      <c r="A168" s="9"/>
      <c r="B168" s="8" t="s">
        <v>71</v>
      </c>
      <c r="C168" s="8" t="s">
        <v>296</v>
      </c>
      <c r="D168" s="8" t="s">
        <v>83</v>
      </c>
      <c r="E168" s="25">
        <v>58</v>
      </c>
      <c r="F168" s="8">
        <v>1963</v>
      </c>
      <c r="G168" s="22" t="s">
        <v>123</v>
      </c>
      <c r="H168" s="9"/>
      <c r="J168" s="8" t="s">
        <v>149</v>
      </c>
      <c r="K168" s="8" t="s">
        <v>97</v>
      </c>
      <c r="L168" s="8" t="s">
        <v>278</v>
      </c>
      <c r="M168" s="8" t="s">
        <v>227</v>
      </c>
      <c r="N168" s="25">
        <v>52</v>
      </c>
      <c r="O168" s="8">
        <v>1602</v>
      </c>
      <c r="P168" s="15">
        <v>4.2650462962962959E-2</v>
      </c>
      <c r="Q168" s="15">
        <f>P168-$P$144</f>
        <v>1.8657407407407404E-2</v>
      </c>
    </row>
    <row r="169" spans="1:17" x14ac:dyDescent="0.25">
      <c r="A169" s="9"/>
      <c r="B169" s="8" t="s">
        <v>21</v>
      </c>
      <c r="C169" s="8" t="s">
        <v>297</v>
      </c>
      <c r="D169" s="8"/>
      <c r="E169" s="25">
        <v>21</v>
      </c>
      <c r="F169" s="8">
        <v>5481</v>
      </c>
      <c r="G169" s="22" t="s">
        <v>123</v>
      </c>
      <c r="H169" s="9"/>
      <c r="J169" s="8" t="s">
        <v>150</v>
      </c>
      <c r="K169" s="8" t="s">
        <v>183</v>
      </c>
      <c r="L169" s="8" t="s">
        <v>184</v>
      </c>
      <c r="M169" s="8" t="s">
        <v>185</v>
      </c>
      <c r="N169" s="25">
        <v>45</v>
      </c>
      <c r="O169" s="8">
        <v>1975</v>
      </c>
      <c r="P169" s="15">
        <v>4.3981481481481483E-2</v>
      </c>
      <c r="Q169" s="15">
        <f>P169-$P$144</f>
        <v>1.9988425925925927E-2</v>
      </c>
    </row>
    <row r="170" spans="1:17" x14ac:dyDescent="0.25">
      <c r="A170" s="9"/>
      <c r="B170" s="8" t="s">
        <v>38</v>
      </c>
      <c r="C170" s="8" t="s">
        <v>76</v>
      </c>
      <c r="D170" s="8" t="s">
        <v>310</v>
      </c>
      <c r="E170" s="25">
        <v>40</v>
      </c>
      <c r="F170" s="8">
        <v>6946</v>
      </c>
      <c r="G170" s="22" t="s">
        <v>123</v>
      </c>
      <c r="H170" s="9"/>
      <c r="J170" s="8" t="s">
        <v>151</v>
      </c>
      <c r="K170" s="8" t="s">
        <v>16</v>
      </c>
      <c r="L170" s="8" t="s">
        <v>101</v>
      </c>
      <c r="M170" s="8" t="s">
        <v>102</v>
      </c>
      <c r="N170" s="25">
        <v>41</v>
      </c>
      <c r="O170" s="8">
        <v>1747</v>
      </c>
      <c r="P170" s="15">
        <v>4.4386574074074071E-2</v>
      </c>
      <c r="Q170" s="15">
        <f>P170-$P$144</f>
        <v>2.0393518518518516E-2</v>
      </c>
    </row>
    <row r="171" spans="1:17" x14ac:dyDescent="0.25">
      <c r="A171" s="9"/>
      <c r="B171" s="8" t="s">
        <v>12</v>
      </c>
      <c r="C171" s="8" t="s">
        <v>316</v>
      </c>
      <c r="D171" s="8" t="s">
        <v>8</v>
      </c>
      <c r="E171" s="25">
        <v>36</v>
      </c>
      <c r="F171" s="8">
        <v>212</v>
      </c>
      <c r="G171" s="22" t="s">
        <v>123</v>
      </c>
      <c r="H171" s="9"/>
      <c r="J171" s="8" t="s">
        <v>152</v>
      </c>
      <c r="K171" s="8" t="s">
        <v>9</v>
      </c>
      <c r="L171" s="8" t="s">
        <v>82</v>
      </c>
      <c r="M171" s="8"/>
      <c r="N171" s="25">
        <v>44</v>
      </c>
      <c r="O171" s="8">
        <v>1223</v>
      </c>
      <c r="P171" s="15">
        <v>4.4606481481481476E-2</v>
      </c>
      <c r="Q171" s="15">
        <f>P171-$P$144</f>
        <v>2.061342592592592E-2</v>
      </c>
    </row>
    <row r="172" spans="1:17" x14ac:dyDescent="0.25">
      <c r="J172" s="8" t="s">
        <v>153</v>
      </c>
      <c r="K172" s="8" t="s">
        <v>40</v>
      </c>
      <c r="L172" s="8" t="s">
        <v>93</v>
      </c>
      <c r="M172" s="8" t="s">
        <v>106</v>
      </c>
      <c r="N172" s="25">
        <v>41</v>
      </c>
      <c r="O172" s="8">
        <v>1219</v>
      </c>
      <c r="P172" s="15">
        <v>8.0057870370370363E-2</v>
      </c>
      <c r="Q172" s="15">
        <f>P172-$P$144</f>
        <v>5.6064814814814803E-2</v>
      </c>
    </row>
    <row r="173" spans="1:17" x14ac:dyDescent="0.25">
      <c r="J173" s="9"/>
      <c r="K173" s="8" t="s">
        <v>33</v>
      </c>
      <c r="L173" s="8" t="s">
        <v>287</v>
      </c>
      <c r="M173" s="8" t="s">
        <v>288</v>
      </c>
      <c r="N173" s="25">
        <v>44</v>
      </c>
      <c r="O173" s="8">
        <v>7678</v>
      </c>
      <c r="P173" s="15" t="s">
        <v>123</v>
      </c>
      <c r="Q173" s="15"/>
    </row>
    <row r="174" spans="1:17" x14ac:dyDescent="0.25">
      <c r="J174" s="9"/>
      <c r="K174" s="8" t="s">
        <v>40</v>
      </c>
      <c r="L174" s="8" t="s">
        <v>291</v>
      </c>
      <c r="M174" s="8" t="s">
        <v>292</v>
      </c>
      <c r="N174" s="25">
        <v>64</v>
      </c>
      <c r="O174" s="8">
        <v>3485</v>
      </c>
      <c r="P174" s="15" t="s">
        <v>123</v>
      </c>
      <c r="Q174" s="15"/>
    </row>
    <row r="175" spans="1:17" x14ac:dyDescent="0.25">
      <c r="J175" s="9"/>
      <c r="K175" s="8" t="s">
        <v>71</v>
      </c>
      <c r="L175" s="8" t="s">
        <v>296</v>
      </c>
      <c r="M175" s="8" t="s">
        <v>83</v>
      </c>
      <c r="N175" s="25">
        <v>58</v>
      </c>
      <c r="O175" s="8">
        <v>1963</v>
      </c>
      <c r="P175" s="15" t="s">
        <v>123</v>
      </c>
      <c r="Q175" s="15"/>
    </row>
    <row r="176" spans="1:17" x14ac:dyDescent="0.25">
      <c r="J176" s="9"/>
      <c r="K176" s="8" t="s">
        <v>38</v>
      </c>
      <c r="L176" s="8" t="s">
        <v>76</v>
      </c>
      <c r="M176" s="8" t="s">
        <v>310</v>
      </c>
      <c r="N176" s="25">
        <v>40</v>
      </c>
      <c r="O176" s="8">
        <v>6946</v>
      </c>
      <c r="P176" s="15" t="s">
        <v>123</v>
      </c>
      <c r="Q176" s="15"/>
    </row>
    <row r="179" spans="1:1" x14ac:dyDescent="0.25">
      <c r="A179" s="14" t="s">
        <v>161</v>
      </c>
    </row>
    <row r="180" spans="1:1" x14ac:dyDescent="0.25">
      <c r="A180" t="s">
        <v>162</v>
      </c>
    </row>
  </sheetData>
  <hyperlinks>
    <hyperlink ref="G4" r:id="rId1" display="http://www.ph7.cz/" xr:uid="{00000000-0004-0000-0000-000000000000}"/>
    <hyperlink ref="G5" r:id="rId2" display="http://www.hradubice.cz/" xr:uid="{00000000-0004-0000-0000-000001000000}"/>
  </hyperlinks>
  <pageMargins left="0.7" right="0.7" top="0.78740157499999996" bottom="0.78740157499999996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J150"/>
  <sheetViews>
    <sheetView tabSelected="1" workbookViewId="0">
      <pane ySplit="7" topLeftCell="A8" activePane="bottomLeft" state="frozen"/>
      <selection pane="bottomLeft" activeCell="A4" sqref="A4"/>
    </sheetView>
  </sheetViews>
  <sheetFormatPr defaultRowHeight="15" x14ac:dyDescent="0.25"/>
  <cols>
    <col min="1" max="1" width="11.5703125" customWidth="1"/>
    <col min="2" max="2" width="13.7109375" customWidth="1"/>
    <col min="3" max="3" width="20.7109375" customWidth="1"/>
    <col min="4" max="4" width="7.5703125" customWidth="1"/>
    <col min="5" max="5" width="9.7109375" customWidth="1"/>
    <col min="6" max="6" width="16" customWidth="1"/>
    <col min="7" max="7" width="13.140625" customWidth="1"/>
    <col min="8" max="8" width="11.42578125" customWidth="1"/>
  </cols>
  <sheetData>
    <row r="1" spans="1:10" ht="26.25" x14ac:dyDescent="0.4">
      <c r="A1" s="2" t="s">
        <v>172</v>
      </c>
    </row>
    <row r="2" spans="1:10" x14ac:dyDescent="0.25">
      <c r="A2" s="3" t="s">
        <v>173</v>
      </c>
    </row>
    <row r="4" spans="1:10" x14ac:dyDescent="0.25">
      <c r="B4" s="1" t="s">
        <v>115</v>
      </c>
      <c r="C4" s="4"/>
      <c r="E4" s="5"/>
      <c r="F4" s="5" t="s">
        <v>116</v>
      </c>
    </row>
    <row r="5" spans="1:10" x14ac:dyDescent="0.25">
      <c r="E5" s="5"/>
      <c r="F5" s="5" t="s">
        <v>117</v>
      </c>
    </row>
    <row r="7" spans="1:10" s="1" customFormat="1" x14ac:dyDescent="0.25">
      <c r="A7" s="16" t="s">
        <v>0</v>
      </c>
      <c r="B7" s="16" t="s">
        <v>1</v>
      </c>
      <c r="C7" s="16" t="s">
        <v>118</v>
      </c>
      <c r="D7" s="23" t="s">
        <v>113</v>
      </c>
      <c r="E7" s="24" t="s">
        <v>2</v>
      </c>
      <c r="F7" s="16" t="s">
        <v>119</v>
      </c>
      <c r="G7" s="16" t="s">
        <v>112</v>
      </c>
      <c r="H7" s="16" t="s">
        <v>120</v>
      </c>
      <c r="I7" s="16" t="s">
        <v>114</v>
      </c>
    </row>
    <row r="8" spans="1:10" ht="15" customHeight="1" x14ac:dyDescent="0.25">
      <c r="A8" s="8" t="s">
        <v>62</v>
      </c>
      <c r="B8" s="8" t="s">
        <v>63</v>
      </c>
      <c r="C8" s="8" t="s">
        <v>268</v>
      </c>
      <c r="D8" s="25">
        <v>47</v>
      </c>
      <c r="E8" s="26" t="s">
        <v>6</v>
      </c>
      <c r="F8" s="8" t="s">
        <v>8</v>
      </c>
      <c r="G8" s="8">
        <v>1866</v>
      </c>
      <c r="H8" s="15">
        <v>2.3993055555555556E-2</v>
      </c>
      <c r="I8" s="21"/>
      <c r="J8" s="17"/>
    </row>
    <row r="9" spans="1:10" ht="15" customHeight="1" x14ac:dyDescent="0.25">
      <c r="A9" s="8" t="s">
        <v>40</v>
      </c>
      <c r="B9" s="8" t="s">
        <v>109</v>
      </c>
      <c r="C9" s="8" t="s">
        <v>110</v>
      </c>
      <c r="D9" s="25">
        <v>36</v>
      </c>
      <c r="E9" s="26" t="s">
        <v>6</v>
      </c>
      <c r="F9" s="8" t="s">
        <v>8</v>
      </c>
      <c r="G9" s="8">
        <v>2018</v>
      </c>
      <c r="H9" s="15">
        <v>2.6817129629629632E-2</v>
      </c>
      <c r="I9" s="10">
        <f>H9-$H$8</f>
        <v>2.8240740740740761E-3</v>
      </c>
      <c r="J9" s="17"/>
    </row>
    <row r="10" spans="1:10" ht="15" customHeight="1" x14ac:dyDescent="0.25">
      <c r="A10" s="8" t="s">
        <v>21</v>
      </c>
      <c r="B10" s="8" t="s">
        <v>272</v>
      </c>
      <c r="C10" s="8" t="s">
        <v>34</v>
      </c>
      <c r="D10" s="25">
        <v>40</v>
      </c>
      <c r="E10" s="26" t="s">
        <v>6</v>
      </c>
      <c r="F10" s="8" t="s">
        <v>8</v>
      </c>
      <c r="G10" s="8">
        <v>2506</v>
      </c>
      <c r="H10" s="15">
        <v>2.6828703703703702E-2</v>
      </c>
      <c r="I10" s="10">
        <f t="shared" ref="I10:I75" si="0">H10-$H$8</f>
        <v>2.8356481481481462E-3</v>
      </c>
      <c r="J10" s="17"/>
    </row>
    <row r="11" spans="1:10" ht="15" customHeight="1" x14ac:dyDescent="0.25">
      <c r="A11" s="8" t="s">
        <v>28</v>
      </c>
      <c r="B11" s="8" t="s">
        <v>20</v>
      </c>
      <c r="C11" s="8" t="s">
        <v>262</v>
      </c>
      <c r="D11" s="25">
        <v>41</v>
      </c>
      <c r="E11" s="26" t="s">
        <v>6</v>
      </c>
      <c r="F11" s="8" t="s">
        <v>3</v>
      </c>
      <c r="G11" s="8">
        <v>1206</v>
      </c>
      <c r="H11" s="15">
        <v>2.7592592592592596E-2</v>
      </c>
      <c r="I11" s="10">
        <f t="shared" si="0"/>
        <v>3.59953703703704E-3</v>
      </c>
      <c r="J11" s="17"/>
    </row>
    <row r="12" spans="1:10" ht="15" customHeight="1" x14ac:dyDescent="0.25">
      <c r="A12" s="8" t="s">
        <v>21</v>
      </c>
      <c r="B12" s="8" t="s">
        <v>22</v>
      </c>
      <c r="C12" s="8" t="s">
        <v>23</v>
      </c>
      <c r="D12" s="25">
        <v>47</v>
      </c>
      <c r="E12" s="26" t="s">
        <v>6</v>
      </c>
      <c r="F12" s="8" t="s">
        <v>8</v>
      </c>
      <c r="G12" s="8">
        <v>3959</v>
      </c>
      <c r="H12" s="15">
        <v>2.7650462962962963E-2</v>
      </c>
      <c r="I12" s="10">
        <f t="shared" si="0"/>
        <v>3.6574074074074078E-3</v>
      </c>
      <c r="J12" s="17"/>
    </row>
    <row r="13" spans="1:10" ht="15" customHeight="1" x14ac:dyDescent="0.25">
      <c r="A13" s="8" t="s">
        <v>14</v>
      </c>
      <c r="B13" s="8" t="s">
        <v>75</v>
      </c>
      <c r="C13" s="8" t="s">
        <v>269</v>
      </c>
      <c r="D13" s="25">
        <v>35</v>
      </c>
      <c r="E13" s="26" t="s">
        <v>6</v>
      </c>
      <c r="F13" s="8" t="s">
        <v>8</v>
      </c>
      <c r="G13" s="8">
        <v>1705</v>
      </c>
      <c r="H13" s="15">
        <v>2.8981481481481483E-2</v>
      </c>
      <c r="I13" s="10">
        <f t="shared" si="0"/>
        <v>4.9884259259259274E-3</v>
      </c>
      <c r="J13" s="17"/>
    </row>
    <row r="14" spans="1:10" ht="15" customHeight="1" x14ac:dyDescent="0.25">
      <c r="A14" s="8" t="s">
        <v>252</v>
      </c>
      <c r="B14" s="8" t="s">
        <v>253</v>
      </c>
      <c r="C14" s="8" t="s">
        <v>254</v>
      </c>
      <c r="D14" s="25">
        <v>31</v>
      </c>
      <c r="E14" s="26" t="s">
        <v>6</v>
      </c>
      <c r="F14" s="8" t="s">
        <v>3</v>
      </c>
      <c r="G14" s="8">
        <v>2424</v>
      </c>
      <c r="H14" s="15">
        <v>2.943287037037037E-2</v>
      </c>
      <c r="I14" s="10">
        <f t="shared" si="0"/>
        <v>5.439814814814814E-3</v>
      </c>
      <c r="J14" s="17"/>
    </row>
    <row r="15" spans="1:10" ht="15" customHeight="1" x14ac:dyDescent="0.25">
      <c r="A15" s="8" t="s">
        <v>40</v>
      </c>
      <c r="B15" s="8" t="s">
        <v>69</v>
      </c>
      <c r="C15" s="8"/>
      <c r="D15" s="25">
        <v>37</v>
      </c>
      <c r="E15" s="26" t="s">
        <v>6</v>
      </c>
      <c r="F15" s="8" t="s">
        <v>8</v>
      </c>
      <c r="G15" s="8">
        <v>7430</v>
      </c>
      <c r="H15" s="15">
        <v>2.9525462962962962E-2</v>
      </c>
      <c r="I15" s="10">
        <f t="shared" si="0"/>
        <v>5.532407407407406E-3</v>
      </c>
      <c r="J15" s="17"/>
    </row>
    <row r="16" spans="1:10" ht="15" customHeight="1" x14ac:dyDescent="0.25">
      <c r="A16" s="8" t="s">
        <v>40</v>
      </c>
      <c r="B16" s="8" t="s">
        <v>55</v>
      </c>
      <c r="C16" s="8" t="s">
        <v>45</v>
      </c>
      <c r="D16" s="25">
        <v>50</v>
      </c>
      <c r="E16" s="26" t="s">
        <v>6</v>
      </c>
      <c r="F16" s="8" t="s">
        <v>8</v>
      </c>
      <c r="G16" s="8">
        <v>1802</v>
      </c>
      <c r="H16" s="15">
        <v>3.0208333333333334E-2</v>
      </c>
      <c r="I16" s="10">
        <f t="shared" si="0"/>
        <v>6.2152777777777779E-3</v>
      </c>
      <c r="J16" s="17"/>
    </row>
    <row r="17" spans="1:10" ht="15" customHeight="1" x14ac:dyDescent="0.25">
      <c r="A17" s="8" t="s">
        <v>16</v>
      </c>
      <c r="B17" s="8" t="s">
        <v>217</v>
      </c>
      <c r="C17" s="8" t="s">
        <v>218</v>
      </c>
      <c r="D17" s="25">
        <v>44</v>
      </c>
      <c r="E17" s="26" t="s">
        <v>6</v>
      </c>
      <c r="F17" s="8" t="s">
        <v>8</v>
      </c>
      <c r="G17" s="8">
        <v>4359</v>
      </c>
      <c r="H17" s="15">
        <v>3.0381944444444444E-2</v>
      </c>
      <c r="I17" s="10">
        <f t="shared" si="0"/>
        <v>6.3888888888888884E-3</v>
      </c>
      <c r="J17" s="17"/>
    </row>
    <row r="18" spans="1:10" ht="15" customHeight="1" x14ac:dyDescent="0.25">
      <c r="A18" s="8" t="s">
        <v>22</v>
      </c>
      <c r="B18" s="8" t="s">
        <v>192</v>
      </c>
      <c r="C18" s="8" t="s">
        <v>193</v>
      </c>
      <c r="D18" s="25">
        <v>43</v>
      </c>
      <c r="E18" s="26" t="s">
        <v>6</v>
      </c>
      <c r="F18" s="8" t="s">
        <v>8</v>
      </c>
      <c r="G18" s="8">
        <v>1978</v>
      </c>
      <c r="H18" s="15">
        <v>3.0462962962962966E-2</v>
      </c>
      <c r="I18" s="10">
        <f t="shared" si="0"/>
        <v>6.4699074074074103E-3</v>
      </c>
      <c r="J18" s="17"/>
    </row>
    <row r="19" spans="1:10" ht="15" customHeight="1" x14ac:dyDescent="0.25">
      <c r="A19" s="8" t="s">
        <v>50</v>
      </c>
      <c r="B19" s="8" t="s">
        <v>318</v>
      </c>
      <c r="C19" s="8" t="s">
        <v>3</v>
      </c>
      <c r="D19" s="25">
        <v>40</v>
      </c>
      <c r="E19" s="26" t="s">
        <v>4</v>
      </c>
      <c r="F19" s="8" t="s">
        <v>3</v>
      </c>
      <c r="G19" s="8">
        <v>1980</v>
      </c>
      <c r="H19" s="15">
        <v>3.0821759259259257E-2</v>
      </c>
      <c r="I19" s="10">
        <f t="shared" si="0"/>
        <v>6.8287037037037014E-3</v>
      </c>
      <c r="J19" s="17"/>
    </row>
    <row r="20" spans="1:10" ht="15" customHeight="1" x14ac:dyDescent="0.25">
      <c r="A20" s="8" t="s">
        <v>71</v>
      </c>
      <c r="B20" s="8" t="s">
        <v>99</v>
      </c>
      <c r="C20" s="8" t="s">
        <v>100</v>
      </c>
      <c r="D20" s="25">
        <v>31</v>
      </c>
      <c r="E20" s="26" t="s">
        <v>6</v>
      </c>
      <c r="F20" s="8" t="s">
        <v>8</v>
      </c>
      <c r="G20" s="8">
        <v>3773</v>
      </c>
      <c r="H20" s="15">
        <v>3.1006944444444445E-2</v>
      </c>
      <c r="I20" s="10">
        <f t="shared" si="0"/>
        <v>7.013888888888889E-3</v>
      </c>
      <c r="J20" s="17"/>
    </row>
    <row r="21" spans="1:10" ht="15" customHeight="1" x14ac:dyDescent="0.25">
      <c r="A21" s="8" t="s">
        <v>228</v>
      </c>
      <c r="B21" s="8" t="s">
        <v>229</v>
      </c>
      <c r="C21" s="8" t="s">
        <v>8</v>
      </c>
      <c r="D21" s="25">
        <v>42</v>
      </c>
      <c r="E21" s="26" t="s">
        <v>6</v>
      </c>
      <c r="F21" s="8" t="s">
        <v>8</v>
      </c>
      <c r="G21" s="8">
        <v>1978</v>
      </c>
      <c r="H21" s="15">
        <v>3.123842592592593E-2</v>
      </c>
      <c r="I21" s="10">
        <f t="shared" si="0"/>
        <v>7.2453703703703742E-3</v>
      </c>
      <c r="J21" s="17"/>
    </row>
    <row r="22" spans="1:10" ht="15" customHeight="1" x14ac:dyDescent="0.25">
      <c r="A22" s="8" t="s">
        <v>16</v>
      </c>
      <c r="B22" s="8" t="s">
        <v>96</v>
      </c>
      <c r="C22" s="8" t="s">
        <v>8</v>
      </c>
      <c r="D22" s="25">
        <v>27</v>
      </c>
      <c r="E22" s="26" t="s">
        <v>6</v>
      </c>
      <c r="F22" s="8" t="s">
        <v>8</v>
      </c>
      <c r="G22" s="8">
        <v>1107</v>
      </c>
      <c r="H22" s="15">
        <v>3.170138888888889E-2</v>
      </c>
      <c r="I22" s="10">
        <f t="shared" si="0"/>
        <v>7.7083333333333344E-3</v>
      </c>
      <c r="J22" s="17"/>
    </row>
    <row r="23" spans="1:10" ht="15" customHeight="1" x14ac:dyDescent="0.25">
      <c r="A23" s="8" t="s">
        <v>10</v>
      </c>
      <c r="B23" s="8" t="s">
        <v>182</v>
      </c>
      <c r="C23" s="8" t="s">
        <v>8</v>
      </c>
      <c r="D23" s="25">
        <v>42</v>
      </c>
      <c r="E23" s="26" t="s">
        <v>6</v>
      </c>
      <c r="F23" s="8" t="s">
        <v>8</v>
      </c>
      <c r="G23" s="8">
        <v>1978</v>
      </c>
      <c r="H23" s="15">
        <v>3.1747685185185184E-2</v>
      </c>
      <c r="I23" s="10">
        <f t="shared" si="0"/>
        <v>7.7546296296296287E-3</v>
      </c>
      <c r="J23" s="17"/>
    </row>
    <row r="24" spans="1:10" ht="15" customHeight="1" x14ac:dyDescent="0.25">
      <c r="A24" s="8" t="s">
        <v>16</v>
      </c>
      <c r="B24" s="8" t="s">
        <v>58</v>
      </c>
      <c r="C24" s="8" t="s">
        <v>79</v>
      </c>
      <c r="D24" s="25">
        <v>35</v>
      </c>
      <c r="E24" s="26" t="s">
        <v>6</v>
      </c>
      <c r="F24" s="8" t="s">
        <v>3</v>
      </c>
      <c r="G24" s="8">
        <v>7382</v>
      </c>
      <c r="H24" s="15">
        <v>3.1886574074074074E-2</v>
      </c>
      <c r="I24" s="10">
        <f t="shared" si="0"/>
        <v>7.8935185185185185E-3</v>
      </c>
      <c r="J24" s="17"/>
    </row>
    <row r="25" spans="1:10" x14ac:dyDescent="0.25">
      <c r="A25" s="8" t="s">
        <v>40</v>
      </c>
      <c r="B25" s="8" t="s">
        <v>213</v>
      </c>
      <c r="C25" s="8" t="s">
        <v>210</v>
      </c>
      <c r="D25" s="25">
        <v>33</v>
      </c>
      <c r="E25" s="26" t="s">
        <v>6</v>
      </c>
      <c r="F25" s="8" t="s">
        <v>8</v>
      </c>
      <c r="G25" s="8">
        <v>8787</v>
      </c>
      <c r="H25" s="15">
        <v>3.1979166666666663E-2</v>
      </c>
      <c r="I25" s="10">
        <f t="shared" si="0"/>
        <v>7.986111111111107E-3</v>
      </c>
      <c r="J25" s="17"/>
    </row>
    <row r="26" spans="1:10" ht="15" customHeight="1" x14ac:dyDescent="0.25">
      <c r="A26" s="8" t="s">
        <v>71</v>
      </c>
      <c r="B26" s="8" t="s">
        <v>98</v>
      </c>
      <c r="C26" s="8" t="s">
        <v>110</v>
      </c>
      <c r="D26" s="25">
        <v>55</v>
      </c>
      <c r="E26" s="26" t="s">
        <v>6</v>
      </c>
      <c r="F26" s="8" t="s">
        <v>8</v>
      </c>
      <c r="G26" s="8">
        <v>2468</v>
      </c>
      <c r="H26" s="15">
        <v>3.2407407407407406E-2</v>
      </c>
      <c r="I26" s="10">
        <f>H26-$H$8</f>
        <v>8.4143518518518499E-3</v>
      </c>
      <c r="J26" s="17"/>
    </row>
    <row r="27" spans="1:10" ht="15" customHeight="1" x14ac:dyDescent="0.25">
      <c r="A27" s="8" t="s">
        <v>5</v>
      </c>
      <c r="B27" s="8" t="s">
        <v>237</v>
      </c>
      <c r="C27" s="8" t="s">
        <v>8</v>
      </c>
      <c r="D27" s="25">
        <v>33</v>
      </c>
      <c r="E27" s="26" t="s">
        <v>6</v>
      </c>
      <c r="F27" s="8" t="s">
        <v>8</v>
      </c>
      <c r="G27" s="8">
        <v>2288</v>
      </c>
      <c r="H27" s="15">
        <v>3.2731481481481479E-2</v>
      </c>
      <c r="I27" s="10">
        <f t="shared" si="0"/>
        <v>8.7384259259259238E-3</v>
      </c>
      <c r="J27" s="17"/>
    </row>
    <row r="28" spans="1:10" x14ac:dyDescent="0.25">
      <c r="A28" s="8" t="s">
        <v>51</v>
      </c>
      <c r="B28" s="8" t="s">
        <v>238</v>
      </c>
      <c r="C28" s="8" t="s">
        <v>15</v>
      </c>
      <c r="D28" s="25">
        <v>24</v>
      </c>
      <c r="E28" s="26" t="s">
        <v>6</v>
      </c>
      <c r="F28" s="8" t="s">
        <v>8</v>
      </c>
      <c r="G28" s="8">
        <v>1996</v>
      </c>
      <c r="H28" s="15">
        <v>3.2986111111111112E-2</v>
      </c>
      <c r="I28" s="10">
        <f t="shared" si="0"/>
        <v>8.9930555555555562E-3</v>
      </c>
      <c r="J28" s="17"/>
    </row>
    <row r="29" spans="1:10" ht="15" customHeight="1" x14ac:dyDescent="0.25">
      <c r="A29" s="8" t="s">
        <v>18</v>
      </c>
      <c r="B29" s="8" t="s">
        <v>261</v>
      </c>
      <c r="C29" s="8" t="s">
        <v>254</v>
      </c>
      <c r="D29" s="25">
        <v>29</v>
      </c>
      <c r="E29" s="26" t="s">
        <v>4</v>
      </c>
      <c r="F29" s="8" t="s">
        <v>3</v>
      </c>
      <c r="G29" s="8">
        <v>707</v>
      </c>
      <c r="H29" s="15">
        <v>3.30787037037037E-2</v>
      </c>
      <c r="I29" s="10">
        <f t="shared" si="0"/>
        <v>9.0856481481481448E-3</v>
      </c>
      <c r="J29" s="17"/>
    </row>
    <row r="30" spans="1:10" x14ac:dyDescent="0.25">
      <c r="A30" s="8" t="s">
        <v>19</v>
      </c>
      <c r="B30" s="8" t="s">
        <v>180</v>
      </c>
      <c r="C30" s="8" t="s">
        <v>181</v>
      </c>
      <c r="D30" s="25">
        <v>29</v>
      </c>
      <c r="E30" s="26" t="s">
        <v>4</v>
      </c>
      <c r="F30" s="8" t="s">
        <v>3</v>
      </c>
      <c r="G30" s="8">
        <v>1717</v>
      </c>
      <c r="H30" s="15">
        <v>3.3113425925925928E-2</v>
      </c>
      <c r="I30" s="10">
        <f>H30-$H$8</f>
        <v>9.1203703703703724E-3</v>
      </c>
      <c r="J30" s="17"/>
    </row>
    <row r="31" spans="1:10" x14ac:dyDescent="0.25">
      <c r="A31" s="8" t="s">
        <v>71</v>
      </c>
      <c r="B31" s="8" t="s">
        <v>103</v>
      </c>
      <c r="C31" s="8" t="s">
        <v>286</v>
      </c>
      <c r="D31" s="25">
        <v>27</v>
      </c>
      <c r="E31" s="26" t="s">
        <v>6</v>
      </c>
      <c r="F31" s="8" t="s">
        <v>8</v>
      </c>
      <c r="G31" s="8">
        <v>2993</v>
      </c>
      <c r="H31" s="10">
        <v>3.3125000000000002E-2</v>
      </c>
      <c r="I31" s="10">
        <f>H31-$H$8</f>
        <v>9.131944444444446E-3</v>
      </c>
      <c r="J31" s="17"/>
    </row>
    <row r="32" spans="1:10" x14ac:dyDescent="0.25">
      <c r="A32" s="8" t="s">
        <v>219</v>
      </c>
      <c r="B32" s="8" t="s">
        <v>220</v>
      </c>
      <c r="C32" s="8" t="s">
        <v>218</v>
      </c>
      <c r="D32" s="25">
        <v>35</v>
      </c>
      <c r="E32" s="26" t="s">
        <v>4</v>
      </c>
      <c r="F32" s="8" t="s">
        <v>8</v>
      </c>
      <c r="G32" s="8">
        <v>1718</v>
      </c>
      <c r="H32" s="15">
        <v>3.3148148148148149E-2</v>
      </c>
      <c r="I32" s="10">
        <f>H32-$H$8</f>
        <v>9.1550925925925931E-3</v>
      </c>
      <c r="J32" s="17"/>
    </row>
    <row r="33" spans="1:10" ht="15" customHeight="1" x14ac:dyDescent="0.25">
      <c r="A33" s="8" t="s">
        <v>279</v>
      </c>
      <c r="B33" s="8" t="s">
        <v>280</v>
      </c>
      <c r="C33" s="8" t="s">
        <v>8</v>
      </c>
      <c r="D33" s="25">
        <v>46</v>
      </c>
      <c r="E33" s="26" t="s">
        <v>4</v>
      </c>
      <c r="F33" s="8" t="s">
        <v>8</v>
      </c>
      <c r="G33" s="8">
        <v>3060</v>
      </c>
      <c r="H33" s="15">
        <v>3.3865740740740738E-2</v>
      </c>
      <c r="I33" s="10">
        <f t="shared" si="0"/>
        <v>9.8726851851851823E-3</v>
      </c>
      <c r="J33" s="17"/>
    </row>
    <row r="34" spans="1:10" x14ac:dyDescent="0.25">
      <c r="A34" s="8" t="s">
        <v>21</v>
      </c>
      <c r="B34" s="8" t="s">
        <v>207</v>
      </c>
      <c r="C34" s="8" t="s">
        <v>3</v>
      </c>
      <c r="D34" s="25">
        <v>41</v>
      </c>
      <c r="E34" s="26" t="s">
        <v>6</v>
      </c>
      <c r="F34" s="8" t="s">
        <v>3</v>
      </c>
      <c r="G34" s="8">
        <v>1980</v>
      </c>
      <c r="H34" s="15">
        <v>3.4224537037037032E-2</v>
      </c>
      <c r="I34" s="10">
        <f t="shared" si="0"/>
        <v>1.0231481481481477E-2</v>
      </c>
      <c r="J34" s="17"/>
    </row>
    <row r="35" spans="1:10" x14ac:dyDescent="0.25">
      <c r="A35" s="8" t="s">
        <v>64</v>
      </c>
      <c r="B35" s="8" t="s">
        <v>65</v>
      </c>
      <c r="C35" s="8" t="s">
        <v>66</v>
      </c>
      <c r="D35" s="25">
        <v>50</v>
      </c>
      <c r="E35" s="26" t="s">
        <v>4</v>
      </c>
      <c r="F35" s="8" t="s">
        <v>8</v>
      </c>
      <c r="G35" s="8">
        <v>7891</v>
      </c>
      <c r="H35" s="15">
        <v>3.4270833333333334E-2</v>
      </c>
      <c r="I35" s="10">
        <f t="shared" si="0"/>
        <v>1.0277777777777778E-2</v>
      </c>
      <c r="J35" s="17"/>
    </row>
    <row r="36" spans="1:10" ht="15" customHeight="1" x14ac:dyDescent="0.25">
      <c r="A36" s="8" t="s">
        <v>16</v>
      </c>
      <c r="B36" s="8" t="s">
        <v>251</v>
      </c>
      <c r="C36" s="8" t="s">
        <v>66</v>
      </c>
      <c r="D36" s="25">
        <v>55</v>
      </c>
      <c r="E36" s="26" t="s">
        <v>6</v>
      </c>
      <c r="F36" s="8" t="s">
        <v>8</v>
      </c>
      <c r="G36" s="8">
        <v>3415</v>
      </c>
      <c r="H36" s="15">
        <v>3.4386574074074076E-2</v>
      </c>
      <c r="I36" s="10">
        <f t="shared" si="0"/>
        <v>1.0393518518518521E-2</v>
      </c>
      <c r="J36" s="17"/>
    </row>
    <row r="37" spans="1:10" ht="15" customHeight="1" x14ac:dyDescent="0.25">
      <c r="A37" s="8" t="s">
        <v>67</v>
      </c>
      <c r="B37" s="8" t="s">
        <v>77</v>
      </c>
      <c r="C37" s="8" t="s">
        <v>78</v>
      </c>
      <c r="D37" s="25">
        <v>54</v>
      </c>
      <c r="E37" s="26" t="s">
        <v>6</v>
      </c>
      <c r="F37" s="8" t="s">
        <v>8</v>
      </c>
      <c r="G37" s="8">
        <v>5511</v>
      </c>
      <c r="H37" s="15">
        <v>3.4837962962962959E-2</v>
      </c>
      <c r="I37" s="10">
        <f t="shared" si="0"/>
        <v>1.0844907407407404E-2</v>
      </c>
      <c r="J37" s="17"/>
    </row>
    <row r="38" spans="1:10" ht="15" customHeight="1" x14ac:dyDescent="0.25">
      <c r="A38" s="8" t="s">
        <v>36</v>
      </c>
      <c r="B38" s="8" t="s">
        <v>84</v>
      </c>
      <c r="C38" s="8" t="s">
        <v>273</v>
      </c>
      <c r="D38" s="25">
        <v>49</v>
      </c>
      <c r="E38" s="26" t="s">
        <v>4</v>
      </c>
      <c r="F38" s="8" t="s">
        <v>8</v>
      </c>
      <c r="G38" s="8">
        <v>2504</v>
      </c>
      <c r="H38" s="15">
        <v>3.4872685185185187E-2</v>
      </c>
      <c r="I38" s="10">
        <f t="shared" si="0"/>
        <v>1.0879629629629631E-2</v>
      </c>
      <c r="J38" s="17"/>
    </row>
    <row r="39" spans="1:10" ht="15" customHeight="1" x14ac:dyDescent="0.25">
      <c r="A39" s="8" t="s">
        <v>71</v>
      </c>
      <c r="B39" s="8" t="s">
        <v>72</v>
      </c>
      <c r="C39" s="8"/>
      <c r="D39" s="25">
        <v>68</v>
      </c>
      <c r="E39" s="26" t="s">
        <v>6</v>
      </c>
      <c r="F39" s="8" t="s">
        <v>3</v>
      </c>
      <c r="G39" s="8">
        <v>1953</v>
      </c>
      <c r="H39" s="15">
        <v>3.5416666666666666E-2</v>
      </c>
      <c r="I39" s="10">
        <f t="shared" si="0"/>
        <v>1.142361111111111E-2</v>
      </c>
      <c r="J39" s="17"/>
    </row>
    <row r="40" spans="1:10" ht="15" customHeight="1" x14ac:dyDescent="0.25">
      <c r="A40" s="8" t="s">
        <v>71</v>
      </c>
      <c r="B40" s="8" t="s">
        <v>209</v>
      </c>
      <c r="C40" s="8" t="s">
        <v>210</v>
      </c>
      <c r="D40" s="25">
        <v>31</v>
      </c>
      <c r="E40" s="26" t="s">
        <v>6</v>
      </c>
      <c r="F40" s="8" t="s">
        <v>8</v>
      </c>
      <c r="G40" s="8">
        <v>202</v>
      </c>
      <c r="H40" s="15">
        <v>3.5567129629629629E-2</v>
      </c>
      <c r="I40" s="10">
        <f t="shared" si="0"/>
        <v>1.1574074074074073E-2</v>
      </c>
      <c r="J40" s="17"/>
    </row>
    <row r="41" spans="1:10" ht="15" customHeight="1" x14ac:dyDescent="0.25">
      <c r="A41" s="8" t="s">
        <v>264</v>
      </c>
      <c r="B41" s="8" t="s">
        <v>39</v>
      </c>
      <c r="C41" s="8" t="s">
        <v>13</v>
      </c>
      <c r="D41" s="25">
        <v>56</v>
      </c>
      <c r="E41" s="26" t="s">
        <v>6</v>
      </c>
      <c r="F41" s="8" t="s">
        <v>3</v>
      </c>
      <c r="G41" s="8">
        <v>7777</v>
      </c>
      <c r="H41" s="15">
        <v>3.5648148148148151E-2</v>
      </c>
      <c r="I41" s="10">
        <f t="shared" si="0"/>
        <v>1.1655092592592595E-2</v>
      </c>
      <c r="J41" s="17"/>
    </row>
    <row r="42" spans="1:10" ht="15" customHeight="1" x14ac:dyDescent="0.25">
      <c r="A42" s="8" t="s">
        <v>38</v>
      </c>
      <c r="B42" s="8" t="s">
        <v>231</v>
      </c>
      <c r="C42" s="8"/>
      <c r="D42" s="25">
        <v>40</v>
      </c>
      <c r="E42" s="26" t="s">
        <v>6</v>
      </c>
      <c r="F42" s="8" t="s">
        <v>8</v>
      </c>
      <c r="G42" s="8">
        <v>2307</v>
      </c>
      <c r="H42" s="15">
        <v>3.5995370370370372E-2</v>
      </c>
      <c r="I42" s="10">
        <f t="shared" si="0"/>
        <v>1.2002314814814816E-2</v>
      </c>
      <c r="J42" s="17"/>
    </row>
    <row r="43" spans="1:10" ht="15" customHeight="1" x14ac:dyDescent="0.25">
      <c r="A43" s="8" t="s">
        <v>52</v>
      </c>
      <c r="B43" s="8" t="s">
        <v>89</v>
      </c>
      <c r="C43" s="8" t="s">
        <v>90</v>
      </c>
      <c r="D43" s="25">
        <v>36</v>
      </c>
      <c r="E43" s="26" t="s">
        <v>6</v>
      </c>
      <c r="F43" s="8" t="s">
        <v>8</v>
      </c>
      <c r="G43" s="8">
        <v>1984</v>
      </c>
      <c r="H43" s="15">
        <v>3.6539351851851851E-2</v>
      </c>
      <c r="I43" s="10">
        <f t="shared" si="0"/>
        <v>1.2546296296296295E-2</v>
      </c>
      <c r="J43" s="17"/>
    </row>
    <row r="44" spans="1:10" ht="15" customHeight="1" x14ac:dyDescent="0.25">
      <c r="A44" s="8" t="s">
        <v>14</v>
      </c>
      <c r="B44" s="8" t="s">
        <v>247</v>
      </c>
      <c r="C44" s="8" t="s">
        <v>248</v>
      </c>
      <c r="D44" s="25">
        <v>37</v>
      </c>
      <c r="E44" s="26" t="s">
        <v>6</v>
      </c>
      <c r="F44" s="8" t="s">
        <v>3</v>
      </c>
      <c r="G44" s="8">
        <v>1983</v>
      </c>
      <c r="H44" s="15">
        <v>3.6736111111111108E-2</v>
      </c>
      <c r="I44" s="10">
        <f t="shared" si="0"/>
        <v>1.2743055555555553E-2</v>
      </c>
      <c r="J44" s="17"/>
    </row>
    <row r="45" spans="1:10" ht="15" customHeight="1" x14ac:dyDescent="0.25">
      <c r="A45" s="8" t="s">
        <v>26</v>
      </c>
      <c r="B45" s="8" t="s">
        <v>233</v>
      </c>
      <c r="C45" s="8" t="s">
        <v>8</v>
      </c>
      <c r="D45" s="25">
        <v>41</v>
      </c>
      <c r="E45" s="26" t="s">
        <v>6</v>
      </c>
      <c r="F45" s="8" t="s">
        <v>8</v>
      </c>
      <c r="G45" s="8">
        <v>1510</v>
      </c>
      <c r="H45" s="15">
        <v>3.6770833333333336E-2</v>
      </c>
      <c r="I45" s="10">
        <f t="shared" si="0"/>
        <v>1.277777777777778E-2</v>
      </c>
      <c r="J45" s="17"/>
    </row>
    <row r="46" spans="1:10" x14ac:dyDescent="0.25">
      <c r="A46" s="8" t="s">
        <v>61</v>
      </c>
      <c r="B46" s="8" t="s">
        <v>223</v>
      </c>
      <c r="C46" s="8" t="s">
        <v>224</v>
      </c>
      <c r="D46" s="25">
        <v>16</v>
      </c>
      <c r="E46" s="26" t="s">
        <v>4</v>
      </c>
      <c r="F46" s="8" t="s">
        <v>8</v>
      </c>
      <c r="G46" s="8">
        <v>2303</v>
      </c>
      <c r="H46" s="15">
        <v>3.6793981481481483E-2</v>
      </c>
      <c r="I46" s="10">
        <f t="shared" si="0"/>
        <v>1.2800925925925927E-2</v>
      </c>
      <c r="J46" s="17"/>
    </row>
    <row r="47" spans="1:10" ht="15" customHeight="1" x14ac:dyDescent="0.25">
      <c r="A47" s="8" t="s">
        <v>105</v>
      </c>
      <c r="B47" s="8" t="s">
        <v>82</v>
      </c>
      <c r="C47" s="8" t="s">
        <v>8</v>
      </c>
      <c r="D47" s="25">
        <v>56</v>
      </c>
      <c r="E47" s="26" t="s">
        <v>6</v>
      </c>
      <c r="F47" s="8" t="s">
        <v>8</v>
      </c>
      <c r="G47" s="8">
        <v>1965</v>
      </c>
      <c r="H47" s="15">
        <v>3.6874999999999998E-2</v>
      </c>
      <c r="I47" s="10">
        <f t="shared" si="0"/>
        <v>1.2881944444444442E-2</v>
      </c>
      <c r="J47" s="17"/>
    </row>
    <row r="48" spans="1:10" ht="15" customHeight="1" x14ac:dyDescent="0.25">
      <c r="A48" s="8" t="s">
        <v>71</v>
      </c>
      <c r="B48" s="8" t="s">
        <v>270</v>
      </c>
      <c r="C48" s="8" t="s">
        <v>271</v>
      </c>
      <c r="D48" s="25">
        <v>40</v>
      </c>
      <c r="E48" s="26" t="s">
        <v>6</v>
      </c>
      <c r="F48" s="8" t="s">
        <v>8</v>
      </c>
      <c r="G48" s="8">
        <v>1307</v>
      </c>
      <c r="H48" s="15">
        <v>3.7152777777777778E-2</v>
      </c>
      <c r="I48" s="10">
        <f t="shared" si="0"/>
        <v>1.3159722222222222E-2</v>
      </c>
      <c r="J48" s="17"/>
    </row>
    <row r="49" spans="1:10" x14ac:dyDescent="0.25">
      <c r="A49" s="8" t="s">
        <v>71</v>
      </c>
      <c r="B49" s="8" t="s">
        <v>221</v>
      </c>
      <c r="C49" s="8" t="s">
        <v>222</v>
      </c>
      <c r="D49" s="25">
        <v>45</v>
      </c>
      <c r="E49" s="26" t="s">
        <v>6</v>
      </c>
      <c r="F49" s="8" t="s">
        <v>8</v>
      </c>
      <c r="G49" s="8">
        <v>6426</v>
      </c>
      <c r="H49" s="15">
        <v>3.7268518518518513E-2</v>
      </c>
      <c r="I49" s="10">
        <f t="shared" si="0"/>
        <v>1.3275462962962958E-2</v>
      </c>
      <c r="J49" s="17"/>
    </row>
    <row r="50" spans="1:10" ht="15" customHeight="1" x14ac:dyDescent="0.25">
      <c r="A50" s="8" t="s">
        <v>97</v>
      </c>
      <c r="B50" s="8" t="s">
        <v>255</v>
      </c>
      <c r="C50" s="8" t="s">
        <v>256</v>
      </c>
      <c r="D50" s="25">
        <v>43</v>
      </c>
      <c r="E50" s="26" t="s">
        <v>6</v>
      </c>
      <c r="F50" s="8" t="s">
        <v>3</v>
      </c>
      <c r="G50" s="8">
        <v>6478</v>
      </c>
      <c r="H50" s="15">
        <v>3.7291666666666667E-2</v>
      </c>
      <c r="I50" s="10">
        <f t="shared" si="0"/>
        <v>1.3298611111111112E-2</v>
      </c>
      <c r="J50" s="17"/>
    </row>
    <row r="51" spans="1:10" ht="15" customHeight="1" x14ac:dyDescent="0.25">
      <c r="A51" s="8" t="s">
        <v>21</v>
      </c>
      <c r="B51" s="8" t="s">
        <v>260</v>
      </c>
      <c r="C51" s="8" t="s">
        <v>259</v>
      </c>
      <c r="D51" s="25">
        <v>36</v>
      </c>
      <c r="E51" s="26" t="s">
        <v>6</v>
      </c>
      <c r="F51" s="8" t="s">
        <v>8</v>
      </c>
      <c r="G51" s="8">
        <v>7737</v>
      </c>
      <c r="H51" s="15">
        <v>3.7523148148148146E-2</v>
      </c>
      <c r="I51" s="10">
        <f t="shared" si="0"/>
        <v>1.353009259259259E-2</v>
      </c>
      <c r="J51" s="17"/>
    </row>
    <row r="52" spans="1:10" ht="15" customHeight="1" x14ac:dyDescent="0.25">
      <c r="A52" s="8" t="s">
        <v>26</v>
      </c>
      <c r="B52" s="8" t="s">
        <v>27</v>
      </c>
      <c r="C52" s="8" t="s">
        <v>8</v>
      </c>
      <c r="D52" s="25">
        <v>49</v>
      </c>
      <c r="E52" s="26" t="s">
        <v>6</v>
      </c>
      <c r="F52" s="8" t="s">
        <v>8</v>
      </c>
      <c r="G52" s="8">
        <v>1472</v>
      </c>
      <c r="H52" s="15">
        <v>3.7627314814814815E-2</v>
      </c>
      <c r="I52" s="10">
        <f t="shared" si="0"/>
        <v>1.3634259259259259E-2</v>
      </c>
      <c r="J52" s="17"/>
    </row>
    <row r="53" spans="1:10" ht="15" customHeight="1" x14ac:dyDescent="0.25">
      <c r="A53" s="8" t="s">
        <v>186</v>
      </c>
      <c r="B53" s="8" t="s">
        <v>187</v>
      </c>
      <c r="C53" s="8" t="s">
        <v>188</v>
      </c>
      <c r="D53" s="25">
        <v>25</v>
      </c>
      <c r="E53" s="26" t="s">
        <v>4</v>
      </c>
      <c r="F53" s="8" t="s">
        <v>8</v>
      </c>
      <c r="G53" s="8">
        <v>6660</v>
      </c>
      <c r="H53" s="15">
        <v>3.7916666666666668E-2</v>
      </c>
      <c r="I53" s="10">
        <f t="shared" si="0"/>
        <v>1.3923611111111112E-2</v>
      </c>
      <c r="J53" s="17"/>
    </row>
    <row r="54" spans="1:10" ht="15" customHeight="1" x14ac:dyDescent="0.25">
      <c r="A54" s="8" t="s">
        <v>186</v>
      </c>
      <c r="B54" s="8" t="s">
        <v>189</v>
      </c>
      <c r="C54" s="8" t="s">
        <v>8</v>
      </c>
      <c r="D54" s="25">
        <v>25</v>
      </c>
      <c r="E54" s="26" t="s">
        <v>4</v>
      </c>
      <c r="F54" s="8" t="s">
        <v>8</v>
      </c>
      <c r="G54" s="8">
        <v>2511</v>
      </c>
      <c r="H54" s="15">
        <v>3.7916666666666668E-2</v>
      </c>
      <c r="I54" s="10">
        <f t="shared" si="0"/>
        <v>1.3923611111111112E-2</v>
      </c>
      <c r="J54" s="17"/>
    </row>
    <row r="55" spans="1:10" ht="15" customHeight="1" x14ac:dyDescent="0.25">
      <c r="A55" s="8" t="s">
        <v>73</v>
      </c>
      <c r="B55" s="8" t="s">
        <v>74</v>
      </c>
      <c r="C55" s="8" t="s">
        <v>8</v>
      </c>
      <c r="D55" s="25">
        <v>49</v>
      </c>
      <c r="E55" s="26" t="s">
        <v>6</v>
      </c>
      <c r="F55" s="8" t="s">
        <v>8</v>
      </c>
      <c r="G55" s="8">
        <v>9859</v>
      </c>
      <c r="H55" s="15">
        <v>3.7939814814814815E-2</v>
      </c>
      <c r="I55" s="10">
        <f t="shared" si="0"/>
        <v>1.3946759259259259E-2</v>
      </c>
      <c r="J55" s="17"/>
    </row>
    <row r="56" spans="1:10" x14ac:dyDescent="0.25">
      <c r="A56" s="8" t="s">
        <v>276</v>
      </c>
      <c r="B56" s="8" t="s">
        <v>277</v>
      </c>
      <c r="C56" s="8" t="s">
        <v>3</v>
      </c>
      <c r="D56" s="25">
        <v>58</v>
      </c>
      <c r="E56" s="26" t="s">
        <v>4</v>
      </c>
      <c r="F56" s="8" t="s">
        <v>3</v>
      </c>
      <c r="G56" s="8">
        <v>3587</v>
      </c>
      <c r="H56" s="15">
        <v>3.7939814814814815E-2</v>
      </c>
      <c r="I56" s="10">
        <f t="shared" si="0"/>
        <v>1.3946759259259259E-2</v>
      </c>
      <c r="J56" s="17"/>
    </row>
    <row r="57" spans="1:10" ht="15" customHeight="1" x14ac:dyDescent="0.25">
      <c r="A57" s="8" t="s">
        <v>249</v>
      </c>
      <c r="B57" s="8" t="s">
        <v>250</v>
      </c>
      <c r="C57" s="8"/>
      <c r="D57" s="25">
        <v>27</v>
      </c>
      <c r="E57" s="26" t="s">
        <v>6</v>
      </c>
      <c r="F57" s="8" t="s">
        <v>3</v>
      </c>
      <c r="G57" s="8">
        <v>2912</v>
      </c>
      <c r="H57" s="15">
        <v>3.7951388888888889E-2</v>
      </c>
      <c r="I57" s="10">
        <f t="shared" si="0"/>
        <v>1.3958333333333333E-2</v>
      </c>
      <c r="J57" s="17"/>
    </row>
    <row r="58" spans="1:10" ht="15" customHeight="1" x14ac:dyDescent="0.25">
      <c r="A58" s="8" t="s">
        <v>97</v>
      </c>
      <c r="B58" s="8" t="s">
        <v>195</v>
      </c>
      <c r="C58" s="8" t="s">
        <v>196</v>
      </c>
      <c r="D58" s="25">
        <v>47</v>
      </c>
      <c r="E58" s="26" t="s">
        <v>6</v>
      </c>
      <c r="F58" s="8" t="s">
        <v>8</v>
      </c>
      <c r="G58" s="8">
        <v>9873</v>
      </c>
      <c r="H58" s="15">
        <v>3.8171296296296293E-2</v>
      </c>
      <c r="I58" s="10">
        <f t="shared" si="0"/>
        <v>1.4178240740740738E-2</v>
      </c>
      <c r="J58" s="17"/>
    </row>
    <row r="59" spans="1:10" ht="15" customHeight="1" x14ac:dyDescent="0.25">
      <c r="A59" s="8" t="s">
        <v>19</v>
      </c>
      <c r="B59" s="8" t="s">
        <v>244</v>
      </c>
      <c r="C59" s="8" t="s">
        <v>42</v>
      </c>
      <c r="D59" s="25">
        <v>27</v>
      </c>
      <c r="E59" s="26" t="s">
        <v>4</v>
      </c>
      <c r="F59" s="8" t="s">
        <v>8</v>
      </c>
      <c r="G59" s="8">
        <v>1993</v>
      </c>
      <c r="H59" s="15">
        <v>3.8217592592592588E-2</v>
      </c>
      <c r="I59" s="10">
        <f t="shared" si="0"/>
        <v>1.4224537037037032E-2</v>
      </c>
      <c r="J59" s="17"/>
    </row>
    <row r="60" spans="1:10" ht="15" customHeight="1" x14ac:dyDescent="0.25">
      <c r="A60" s="8" t="s">
        <v>22</v>
      </c>
      <c r="B60" s="8" t="s">
        <v>242</v>
      </c>
      <c r="C60" s="8" t="s">
        <v>243</v>
      </c>
      <c r="D60" s="25">
        <v>26</v>
      </c>
      <c r="E60" s="26" t="s">
        <v>6</v>
      </c>
      <c r="F60" s="8" t="s">
        <v>8</v>
      </c>
      <c r="G60" s="8">
        <v>1994</v>
      </c>
      <c r="H60" s="15">
        <v>3.847222222222222E-2</v>
      </c>
      <c r="I60" s="10">
        <f t="shared" si="0"/>
        <v>1.4479166666666664E-2</v>
      </c>
      <c r="J60" s="17"/>
    </row>
    <row r="61" spans="1:10" ht="15" customHeight="1" x14ac:dyDescent="0.25">
      <c r="A61" s="8" t="s">
        <v>283</v>
      </c>
      <c r="B61" s="8" t="s">
        <v>284</v>
      </c>
      <c r="C61" s="8" t="s">
        <v>8</v>
      </c>
      <c r="D61" s="25">
        <v>19</v>
      </c>
      <c r="E61" s="26" t="s">
        <v>6</v>
      </c>
      <c r="F61" s="8" t="s">
        <v>8</v>
      </c>
      <c r="G61" s="8">
        <v>1742</v>
      </c>
      <c r="H61" s="15">
        <v>3.8541666666666669E-2</v>
      </c>
      <c r="I61" s="10">
        <f t="shared" si="0"/>
        <v>1.4548611111111113E-2</v>
      </c>
      <c r="J61" s="17"/>
    </row>
    <row r="62" spans="1:10" ht="15" customHeight="1" x14ac:dyDescent="0.25">
      <c r="A62" s="8" t="s">
        <v>43</v>
      </c>
      <c r="B62" s="8" t="s">
        <v>44</v>
      </c>
      <c r="C62" s="8" t="s">
        <v>15</v>
      </c>
      <c r="D62" s="25">
        <v>27</v>
      </c>
      <c r="E62" s="26" t="s">
        <v>6</v>
      </c>
      <c r="F62" s="8" t="s">
        <v>8</v>
      </c>
      <c r="G62" s="8">
        <v>3003</v>
      </c>
      <c r="H62" s="15">
        <v>3.8912037037037037E-2</v>
      </c>
      <c r="I62" s="10">
        <f t="shared" si="0"/>
        <v>1.4918981481481481E-2</v>
      </c>
      <c r="J62" s="17"/>
    </row>
    <row r="63" spans="1:10" ht="15" customHeight="1" x14ac:dyDescent="0.25">
      <c r="A63" s="8" t="s">
        <v>14</v>
      </c>
      <c r="B63" s="8" t="s">
        <v>56</v>
      </c>
      <c r="C63" s="8" t="s">
        <v>235</v>
      </c>
      <c r="D63" s="25">
        <v>48</v>
      </c>
      <c r="E63" s="26" t="s">
        <v>6</v>
      </c>
      <c r="F63" s="8" t="s">
        <v>3</v>
      </c>
      <c r="G63" s="8">
        <v>1973</v>
      </c>
      <c r="H63" s="15">
        <v>3.9270833333333331E-2</v>
      </c>
      <c r="I63" s="10">
        <f t="shared" si="0"/>
        <v>1.5277777777777776E-2</v>
      </c>
      <c r="J63" s="17"/>
    </row>
    <row r="64" spans="1:10" ht="15" customHeight="1" x14ac:dyDescent="0.25">
      <c r="A64" s="8" t="s">
        <v>71</v>
      </c>
      <c r="B64" s="8" t="s">
        <v>214</v>
      </c>
      <c r="C64" s="8"/>
      <c r="D64" s="25">
        <v>55</v>
      </c>
      <c r="E64" s="26" t="s">
        <v>6</v>
      </c>
      <c r="F64" s="8" t="s">
        <v>3</v>
      </c>
      <c r="G64" s="8">
        <v>8866</v>
      </c>
      <c r="H64" s="15">
        <v>3.9409722222222221E-2</v>
      </c>
      <c r="I64" s="10">
        <f t="shared" si="0"/>
        <v>1.5416666666666665E-2</v>
      </c>
      <c r="J64" s="17"/>
    </row>
    <row r="65" spans="1:10" ht="15" customHeight="1" x14ac:dyDescent="0.25">
      <c r="A65" s="8" t="s">
        <v>51</v>
      </c>
      <c r="B65" s="8" t="s">
        <v>70</v>
      </c>
      <c r="C65" s="8"/>
      <c r="D65" s="25">
        <v>26</v>
      </c>
      <c r="E65" s="26" t="s">
        <v>6</v>
      </c>
      <c r="F65" s="8" t="s">
        <v>8</v>
      </c>
      <c r="G65" s="8">
        <v>156</v>
      </c>
      <c r="H65" s="15">
        <v>3.9432870370370368E-2</v>
      </c>
      <c r="I65" s="10">
        <f t="shared" si="0"/>
        <v>1.5439814814814812E-2</v>
      </c>
      <c r="J65" s="17"/>
    </row>
    <row r="66" spans="1:10" ht="15" customHeight="1" x14ac:dyDescent="0.25">
      <c r="A66" s="8" t="s">
        <v>40</v>
      </c>
      <c r="B66" s="8" t="s">
        <v>41</v>
      </c>
      <c r="C66" s="8" t="s">
        <v>42</v>
      </c>
      <c r="D66" s="25">
        <v>62</v>
      </c>
      <c r="E66" s="26" t="s">
        <v>6</v>
      </c>
      <c r="F66" s="8" t="s">
        <v>8</v>
      </c>
      <c r="G66" s="8">
        <v>1958</v>
      </c>
      <c r="H66" s="15">
        <v>3.9687500000000001E-2</v>
      </c>
      <c r="I66" s="10">
        <f t="shared" si="0"/>
        <v>1.5694444444444445E-2</v>
      </c>
      <c r="J66" s="17"/>
    </row>
    <row r="67" spans="1:10" ht="15" customHeight="1" x14ac:dyDescent="0.25">
      <c r="A67" s="8" t="s">
        <v>68</v>
      </c>
      <c r="B67" s="8" t="s">
        <v>240</v>
      </c>
      <c r="C67" s="8" t="s">
        <v>241</v>
      </c>
      <c r="D67" s="25">
        <v>25</v>
      </c>
      <c r="E67" s="26" t="s">
        <v>6</v>
      </c>
      <c r="F67" s="8" t="s">
        <v>8</v>
      </c>
      <c r="G67" s="8">
        <v>9</v>
      </c>
      <c r="H67" s="15">
        <v>3.9768518518518516E-2</v>
      </c>
      <c r="I67" s="10">
        <f t="shared" si="0"/>
        <v>1.577546296296296E-2</v>
      </c>
      <c r="J67" s="17"/>
    </row>
    <row r="68" spans="1:10" ht="15" customHeight="1" x14ac:dyDescent="0.25">
      <c r="A68" s="8" t="s">
        <v>274</v>
      </c>
      <c r="B68" s="8" t="s">
        <v>92</v>
      </c>
      <c r="C68" s="8" t="s">
        <v>275</v>
      </c>
      <c r="D68" s="25">
        <v>0</v>
      </c>
      <c r="E68" s="26" t="s">
        <v>6</v>
      </c>
      <c r="F68" s="8" t="s">
        <v>3</v>
      </c>
      <c r="G68" s="8">
        <v>65</v>
      </c>
      <c r="H68" s="15">
        <v>4.0289351851851847E-2</v>
      </c>
      <c r="I68" s="10">
        <f t="shared" si="0"/>
        <v>1.6296296296296291E-2</v>
      </c>
      <c r="J68" s="17"/>
    </row>
    <row r="69" spans="1:10" ht="15" customHeight="1" x14ac:dyDescent="0.25">
      <c r="A69" s="8" t="s">
        <v>9</v>
      </c>
      <c r="B69" s="8" t="s">
        <v>208</v>
      </c>
      <c r="C69" s="8" t="s">
        <v>3</v>
      </c>
      <c r="D69" s="25">
        <v>43</v>
      </c>
      <c r="E69" s="26" t="s">
        <v>6</v>
      </c>
      <c r="F69" s="8" t="s">
        <v>3</v>
      </c>
      <c r="G69" s="8">
        <v>1177</v>
      </c>
      <c r="H69" s="15">
        <v>4.0451388888888891E-2</v>
      </c>
      <c r="I69" s="10">
        <f t="shared" si="0"/>
        <v>1.6458333333333335E-2</v>
      </c>
      <c r="J69" s="17"/>
    </row>
    <row r="70" spans="1:10" x14ac:dyDescent="0.25">
      <c r="A70" s="8" t="s">
        <v>50</v>
      </c>
      <c r="B70" s="8" t="s">
        <v>234</v>
      </c>
      <c r="C70" s="8" t="s">
        <v>235</v>
      </c>
      <c r="D70" s="25">
        <v>45</v>
      </c>
      <c r="E70" s="26" t="s">
        <v>4</v>
      </c>
      <c r="F70" s="8" t="s">
        <v>3</v>
      </c>
      <c r="G70" s="8">
        <v>6688</v>
      </c>
      <c r="H70" s="15">
        <v>4.0474537037037038E-2</v>
      </c>
      <c r="I70" s="10">
        <f t="shared" si="0"/>
        <v>1.6481481481481482E-2</v>
      </c>
      <c r="J70" s="17"/>
    </row>
    <row r="71" spans="1:10" ht="15" customHeight="1" x14ac:dyDescent="0.25">
      <c r="A71" s="8" t="s">
        <v>211</v>
      </c>
      <c r="B71" s="8" t="s">
        <v>212</v>
      </c>
      <c r="C71" s="8" t="s">
        <v>3</v>
      </c>
      <c r="D71" s="25">
        <v>35</v>
      </c>
      <c r="E71" s="26" t="s">
        <v>4</v>
      </c>
      <c r="F71" s="8" t="s">
        <v>3</v>
      </c>
      <c r="G71" s="8">
        <v>707</v>
      </c>
      <c r="H71" s="15">
        <v>4.0532407407407406E-2</v>
      </c>
      <c r="I71" s="10">
        <f t="shared" si="0"/>
        <v>1.653935185185185E-2</v>
      </c>
      <c r="J71" s="17"/>
    </row>
    <row r="72" spans="1:10" ht="15" customHeight="1" x14ac:dyDescent="0.25">
      <c r="A72" s="8" t="s">
        <v>71</v>
      </c>
      <c r="B72" s="8" t="s">
        <v>214</v>
      </c>
      <c r="C72" s="8"/>
      <c r="D72" s="25">
        <v>55</v>
      </c>
      <c r="E72" s="26" t="s">
        <v>6</v>
      </c>
      <c r="F72" s="8" t="s">
        <v>8</v>
      </c>
      <c r="G72" s="8">
        <v>8866</v>
      </c>
      <c r="H72" s="15">
        <v>4.0775462962962965E-2</v>
      </c>
      <c r="I72" s="10">
        <f t="shared" si="0"/>
        <v>1.6782407407407409E-2</v>
      </c>
      <c r="J72" s="17"/>
    </row>
    <row r="73" spans="1:10" ht="15" customHeight="1" x14ac:dyDescent="0.25">
      <c r="A73" s="8" t="s">
        <v>94</v>
      </c>
      <c r="B73" s="8" t="s">
        <v>95</v>
      </c>
      <c r="C73" s="8" t="s">
        <v>79</v>
      </c>
      <c r="D73" s="25">
        <v>43</v>
      </c>
      <c r="E73" s="26" t="s">
        <v>4</v>
      </c>
      <c r="F73" s="8" t="s">
        <v>8</v>
      </c>
      <c r="G73" s="8">
        <v>3363</v>
      </c>
      <c r="H73" s="15">
        <v>4.1076388888888891E-2</v>
      </c>
      <c r="I73" s="10">
        <f t="shared" si="0"/>
        <v>1.7083333333333336E-2</v>
      </c>
      <c r="J73" s="17"/>
    </row>
    <row r="74" spans="1:10" x14ac:dyDescent="0.25">
      <c r="A74" s="8" t="s">
        <v>71</v>
      </c>
      <c r="B74" s="8" t="s">
        <v>239</v>
      </c>
      <c r="C74" s="8"/>
      <c r="D74" s="25">
        <v>44</v>
      </c>
      <c r="E74" s="26" t="s">
        <v>6</v>
      </c>
      <c r="F74" s="8" t="s">
        <v>8</v>
      </c>
      <c r="G74" s="8">
        <v>1984</v>
      </c>
      <c r="H74" s="15">
        <v>4.144675925925926E-2</v>
      </c>
      <c r="I74" s="10">
        <f t="shared" si="0"/>
        <v>1.7453703703703704E-2</v>
      </c>
      <c r="J74" s="17"/>
    </row>
    <row r="75" spans="1:10" ht="15" customHeight="1" x14ac:dyDescent="0.25">
      <c r="A75" s="8" t="s">
        <v>26</v>
      </c>
      <c r="B75" s="8" t="s">
        <v>103</v>
      </c>
      <c r="C75" s="8" t="s">
        <v>104</v>
      </c>
      <c r="D75" s="25">
        <v>56</v>
      </c>
      <c r="E75" s="26" t="s">
        <v>6</v>
      </c>
      <c r="F75" s="8" t="s">
        <v>8</v>
      </c>
      <c r="G75" s="8">
        <v>2134</v>
      </c>
      <c r="H75" s="15">
        <v>4.1562500000000002E-2</v>
      </c>
      <c r="I75" s="10">
        <f t="shared" si="0"/>
        <v>1.7569444444444447E-2</v>
      </c>
      <c r="J75" s="17"/>
    </row>
    <row r="76" spans="1:10" ht="15" customHeight="1" x14ac:dyDescent="0.25">
      <c r="A76" s="8" t="s">
        <v>267</v>
      </c>
      <c r="B76" s="8" t="s">
        <v>59</v>
      </c>
      <c r="C76" s="8" t="s">
        <v>60</v>
      </c>
      <c r="D76" s="25">
        <v>65</v>
      </c>
      <c r="E76" s="26" t="s">
        <v>4</v>
      </c>
      <c r="F76" s="8" t="s">
        <v>8</v>
      </c>
      <c r="G76" s="8">
        <v>1955</v>
      </c>
      <c r="H76" s="15">
        <v>4.1585648148148149E-2</v>
      </c>
      <c r="I76" s="10">
        <f t="shared" ref="I76:I113" si="1">H76-$H$8</f>
        <v>1.7592592592592594E-2</v>
      </c>
      <c r="J76" s="17"/>
    </row>
    <row r="77" spans="1:10" ht="15" customHeight="1" x14ac:dyDescent="0.25">
      <c r="A77" s="8" t="s">
        <v>14</v>
      </c>
      <c r="B77" s="8" t="s">
        <v>56</v>
      </c>
      <c r="C77" s="8" t="s">
        <v>235</v>
      </c>
      <c r="D77" s="25">
        <v>48</v>
      </c>
      <c r="E77" s="26" t="s">
        <v>6</v>
      </c>
      <c r="F77" s="8" t="s">
        <v>8</v>
      </c>
      <c r="G77" s="8">
        <v>1973</v>
      </c>
      <c r="H77" s="15">
        <v>4.1608796296296297E-2</v>
      </c>
      <c r="I77" s="10">
        <f t="shared" si="1"/>
        <v>1.7615740740740741E-2</v>
      </c>
      <c r="J77" s="17"/>
    </row>
    <row r="78" spans="1:10" ht="15" customHeight="1" x14ac:dyDescent="0.25">
      <c r="A78" s="8" t="s">
        <v>50</v>
      </c>
      <c r="B78" s="8" t="s">
        <v>234</v>
      </c>
      <c r="C78" s="8" t="s">
        <v>235</v>
      </c>
      <c r="D78" s="25">
        <v>45</v>
      </c>
      <c r="E78" s="26" t="s">
        <v>4</v>
      </c>
      <c r="F78" s="8" t="s">
        <v>8</v>
      </c>
      <c r="G78" s="8">
        <v>6688</v>
      </c>
      <c r="H78" s="15">
        <v>4.1701388888888885E-2</v>
      </c>
      <c r="I78" s="10">
        <f t="shared" si="1"/>
        <v>1.7708333333333329E-2</v>
      </c>
      <c r="J78" s="17"/>
    </row>
    <row r="79" spans="1:10" ht="15" customHeight="1" x14ac:dyDescent="0.25">
      <c r="A79" s="8" t="s">
        <v>281</v>
      </c>
      <c r="B79" s="8" t="s">
        <v>282</v>
      </c>
      <c r="C79" s="8" t="s">
        <v>3</v>
      </c>
      <c r="D79" s="25">
        <v>43</v>
      </c>
      <c r="E79" s="26" t="s">
        <v>6</v>
      </c>
      <c r="F79" s="8" t="s">
        <v>3</v>
      </c>
      <c r="G79" s="8">
        <v>4236</v>
      </c>
      <c r="H79" s="15">
        <v>4.2025462962962966E-2</v>
      </c>
      <c r="I79" s="10">
        <f t="shared" si="1"/>
        <v>1.803240740740741E-2</v>
      </c>
      <c r="J79" s="17"/>
    </row>
    <row r="80" spans="1:10" ht="15" customHeight="1" x14ac:dyDescent="0.25">
      <c r="A80" s="8" t="s">
        <v>175</v>
      </c>
      <c r="B80" s="8" t="s">
        <v>176</v>
      </c>
      <c r="C80" s="8" t="s">
        <v>177</v>
      </c>
      <c r="D80" s="25">
        <v>40</v>
      </c>
      <c r="E80" s="26" t="s">
        <v>4</v>
      </c>
      <c r="F80" s="8" t="s">
        <v>3</v>
      </c>
      <c r="G80" s="8">
        <v>2709</v>
      </c>
      <c r="H80" s="15">
        <v>4.2094907407407407E-2</v>
      </c>
      <c r="I80" s="10">
        <f t="shared" si="1"/>
        <v>1.8101851851851852E-2</v>
      </c>
      <c r="J80" s="17"/>
    </row>
    <row r="81" spans="1:10" x14ac:dyDescent="0.25">
      <c r="A81" s="8" t="s">
        <v>201</v>
      </c>
      <c r="B81" s="8" t="s">
        <v>202</v>
      </c>
      <c r="C81" s="8" t="s">
        <v>203</v>
      </c>
      <c r="D81" s="25">
        <v>46</v>
      </c>
      <c r="E81" s="26" t="s">
        <v>4</v>
      </c>
      <c r="F81" s="8" t="s">
        <v>3</v>
      </c>
      <c r="G81" s="8">
        <v>1044</v>
      </c>
      <c r="H81" s="15">
        <v>4.2094907407407407E-2</v>
      </c>
      <c r="I81" s="10">
        <f t="shared" si="1"/>
        <v>1.8101851851851852E-2</v>
      </c>
      <c r="J81" s="17"/>
    </row>
    <row r="82" spans="1:10" ht="15" customHeight="1" x14ac:dyDescent="0.25">
      <c r="A82" s="8" t="s">
        <v>16</v>
      </c>
      <c r="B82" s="8" t="s">
        <v>204</v>
      </c>
      <c r="C82" s="8" t="s">
        <v>3</v>
      </c>
      <c r="D82" s="25">
        <v>51</v>
      </c>
      <c r="E82" s="26" t="s">
        <v>6</v>
      </c>
      <c r="F82" s="8" t="s">
        <v>3</v>
      </c>
      <c r="G82" s="8">
        <v>5470</v>
      </c>
      <c r="H82" s="15">
        <v>4.2094907407407407E-2</v>
      </c>
      <c r="I82" s="10">
        <f t="shared" si="1"/>
        <v>1.8101851851851852E-2</v>
      </c>
      <c r="J82" s="17"/>
    </row>
    <row r="83" spans="1:10" ht="15" customHeight="1" x14ac:dyDescent="0.25">
      <c r="A83" s="8" t="s">
        <v>257</v>
      </c>
      <c r="B83" s="8" t="s">
        <v>258</v>
      </c>
      <c r="C83" s="8" t="s">
        <v>259</v>
      </c>
      <c r="D83" s="25">
        <v>35</v>
      </c>
      <c r="E83" s="26" t="s">
        <v>4</v>
      </c>
      <c r="F83" s="8" t="s">
        <v>8</v>
      </c>
      <c r="G83" s="8">
        <v>2013</v>
      </c>
      <c r="H83" s="15">
        <v>4.2094907407407407E-2</v>
      </c>
      <c r="I83" s="10">
        <f t="shared" si="1"/>
        <v>1.8101851851851852E-2</v>
      </c>
      <c r="J83" s="17"/>
    </row>
    <row r="84" spans="1:10" ht="15" customHeight="1" x14ac:dyDescent="0.25">
      <c r="A84" s="8" t="s">
        <v>225</v>
      </c>
      <c r="B84" s="8" t="s">
        <v>226</v>
      </c>
      <c r="C84" s="8" t="s">
        <v>227</v>
      </c>
      <c r="D84" s="25">
        <v>15</v>
      </c>
      <c r="E84" s="26" t="s">
        <v>4</v>
      </c>
      <c r="F84" s="8" t="s">
        <v>8</v>
      </c>
      <c r="G84" s="8">
        <v>1603</v>
      </c>
      <c r="H84" s="15">
        <v>4.2650462962962959E-2</v>
      </c>
      <c r="I84" s="10">
        <f t="shared" si="1"/>
        <v>1.8657407407407404E-2</v>
      </c>
      <c r="J84" s="17"/>
    </row>
    <row r="85" spans="1:10" ht="15" customHeight="1" x14ac:dyDescent="0.25">
      <c r="A85" s="8" t="s">
        <v>97</v>
      </c>
      <c r="B85" s="8" t="s">
        <v>278</v>
      </c>
      <c r="C85" s="8" t="s">
        <v>227</v>
      </c>
      <c r="D85" s="25">
        <v>52</v>
      </c>
      <c r="E85" s="26" t="s">
        <v>6</v>
      </c>
      <c r="F85" s="8" t="s">
        <v>8</v>
      </c>
      <c r="G85" s="8">
        <v>1602</v>
      </c>
      <c r="H85" s="15">
        <v>4.2650462962962959E-2</v>
      </c>
      <c r="I85" s="10">
        <f t="shared" si="1"/>
        <v>1.8657407407407404E-2</v>
      </c>
      <c r="J85" s="17"/>
    </row>
    <row r="86" spans="1:10" ht="15" customHeight="1" x14ac:dyDescent="0.25">
      <c r="A86" s="8" t="s">
        <v>205</v>
      </c>
      <c r="B86" s="8" t="s">
        <v>206</v>
      </c>
      <c r="C86" s="8"/>
      <c r="D86" s="25">
        <v>13</v>
      </c>
      <c r="E86" s="26" t="s">
        <v>6</v>
      </c>
      <c r="F86" s="8" t="s">
        <v>8</v>
      </c>
      <c r="G86" s="8">
        <v>3010</v>
      </c>
      <c r="H86" s="15">
        <v>4.2754629629629635E-2</v>
      </c>
      <c r="I86" s="10">
        <f t="shared" si="1"/>
        <v>1.876157407407408E-2</v>
      </c>
      <c r="J86" s="17"/>
    </row>
    <row r="87" spans="1:10" x14ac:dyDescent="0.25">
      <c r="A87" s="8" t="s">
        <v>50</v>
      </c>
      <c r="B87" s="8" t="s">
        <v>25</v>
      </c>
      <c r="C87" s="8" t="s">
        <v>3</v>
      </c>
      <c r="D87" s="25">
        <v>45</v>
      </c>
      <c r="E87" s="26" t="s">
        <v>4</v>
      </c>
      <c r="F87" s="8" t="s">
        <v>3</v>
      </c>
      <c r="G87" s="8">
        <v>1357</v>
      </c>
      <c r="H87" s="15">
        <v>4.2766203703703702E-2</v>
      </c>
      <c r="I87" s="10">
        <f t="shared" si="1"/>
        <v>1.8773148148148146E-2</v>
      </c>
      <c r="J87" s="17"/>
    </row>
    <row r="88" spans="1:10" ht="15" customHeight="1" x14ac:dyDescent="0.25">
      <c r="A88" s="8" t="s">
        <v>211</v>
      </c>
      <c r="B88" s="8" t="s">
        <v>236</v>
      </c>
      <c r="C88" s="8"/>
      <c r="D88" s="25">
        <v>17</v>
      </c>
      <c r="E88" s="26" t="s">
        <v>4</v>
      </c>
      <c r="F88" s="8" t="s">
        <v>8</v>
      </c>
      <c r="G88" s="8">
        <v>3517</v>
      </c>
      <c r="H88" s="15">
        <v>4.2997685185185187E-2</v>
      </c>
      <c r="I88" s="10">
        <f t="shared" si="1"/>
        <v>1.9004629629629632E-2</v>
      </c>
      <c r="J88" s="17"/>
    </row>
    <row r="89" spans="1:10" x14ac:dyDescent="0.25">
      <c r="A89" s="8" t="s">
        <v>197</v>
      </c>
      <c r="B89" s="8" t="s">
        <v>198</v>
      </c>
      <c r="C89" s="8"/>
      <c r="D89" s="25" t="s">
        <v>199</v>
      </c>
      <c r="E89" s="26" t="s">
        <v>199</v>
      </c>
      <c r="F89" s="8" t="s">
        <v>8</v>
      </c>
      <c r="G89" s="22" t="s">
        <v>200</v>
      </c>
      <c r="H89" s="15">
        <v>4.3564814814814813E-2</v>
      </c>
      <c r="I89" s="10">
        <f t="shared" si="1"/>
        <v>1.9571759259259257E-2</v>
      </c>
      <c r="J89" s="17"/>
    </row>
    <row r="90" spans="1:10" ht="15" customHeight="1" x14ac:dyDescent="0.25">
      <c r="A90" s="8" t="s">
        <v>186</v>
      </c>
      <c r="B90" s="8" t="s">
        <v>236</v>
      </c>
      <c r="C90" s="8"/>
      <c r="D90" s="25">
        <v>17</v>
      </c>
      <c r="E90" s="26" t="s">
        <v>4</v>
      </c>
      <c r="F90" s="8" t="s">
        <v>8</v>
      </c>
      <c r="G90" s="8">
        <v>9173</v>
      </c>
      <c r="H90" s="15">
        <v>4.3599537037037034E-2</v>
      </c>
      <c r="I90" s="10">
        <f t="shared" si="1"/>
        <v>1.9606481481481478E-2</v>
      </c>
      <c r="J90" s="17"/>
    </row>
    <row r="91" spans="1:10" ht="15" customHeight="1" x14ac:dyDescent="0.25">
      <c r="A91" s="8" t="s">
        <v>183</v>
      </c>
      <c r="B91" s="8" t="s">
        <v>184</v>
      </c>
      <c r="C91" s="8" t="s">
        <v>185</v>
      </c>
      <c r="D91" s="25">
        <v>45</v>
      </c>
      <c r="E91" s="26" t="s">
        <v>6</v>
      </c>
      <c r="F91" s="8" t="s">
        <v>8</v>
      </c>
      <c r="G91" s="8">
        <v>1975</v>
      </c>
      <c r="H91" s="15">
        <v>4.3981481481481483E-2</v>
      </c>
      <c r="I91" s="10">
        <f t="shared" si="1"/>
        <v>1.9988425925925927E-2</v>
      </c>
      <c r="J91" s="17"/>
    </row>
    <row r="92" spans="1:10" x14ac:dyDescent="0.25">
      <c r="A92" s="8" t="s">
        <v>16</v>
      </c>
      <c r="B92" s="8" t="s">
        <v>101</v>
      </c>
      <c r="C92" s="8" t="s">
        <v>102</v>
      </c>
      <c r="D92" s="25">
        <v>41</v>
      </c>
      <c r="E92" s="26" t="s">
        <v>6</v>
      </c>
      <c r="F92" s="8" t="s">
        <v>8</v>
      </c>
      <c r="G92" s="8">
        <v>1747</v>
      </c>
      <c r="H92" s="15">
        <v>4.4386574074074071E-2</v>
      </c>
      <c r="I92" s="10">
        <f t="shared" si="1"/>
        <v>2.0393518518518516E-2</v>
      </c>
      <c r="J92" s="17"/>
    </row>
    <row r="93" spans="1:10" x14ac:dyDescent="0.25">
      <c r="A93" s="8" t="s">
        <v>57</v>
      </c>
      <c r="B93" s="8" t="s">
        <v>58</v>
      </c>
      <c r="C93" s="8" t="s">
        <v>79</v>
      </c>
      <c r="D93" s="25">
        <v>9</v>
      </c>
      <c r="E93" s="26" t="s">
        <v>6</v>
      </c>
      <c r="F93" s="8" t="s">
        <v>3</v>
      </c>
      <c r="G93" s="8">
        <v>7384</v>
      </c>
      <c r="H93" s="15">
        <v>4.4560185185185182E-2</v>
      </c>
      <c r="I93" s="10">
        <f t="shared" si="1"/>
        <v>2.0567129629629626E-2</v>
      </c>
      <c r="J93" s="17"/>
    </row>
    <row r="94" spans="1:10" x14ac:dyDescent="0.25">
      <c r="A94" s="8" t="s">
        <v>29</v>
      </c>
      <c r="B94" s="8" t="s">
        <v>246</v>
      </c>
      <c r="C94" s="8" t="s">
        <v>11</v>
      </c>
      <c r="D94" s="25">
        <v>29</v>
      </c>
      <c r="E94" s="26" t="s">
        <v>4</v>
      </c>
      <c r="F94" s="8" t="s">
        <v>8</v>
      </c>
      <c r="G94" s="8">
        <v>4791</v>
      </c>
      <c r="H94" s="15">
        <v>4.4594907407407409E-2</v>
      </c>
      <c r="I94" s="10">
        <f t="shared" si="1"/>
        <v>2.0601851851851854E-2</v>
      </c>
      <c r="J94" s="17"/>
    </row>
    <row r="95" spans="1:10" x14ac:dyDescent="0.25">
      <c r="A95" s="8" t="s">
        <v>24</v>
      </c>
      <c r="B95" s="8" t="s">
        <v>88</v>
      </c>
      <c r="C95" s="8" t="s">
        <v>79</v>
      </c>
      <c r="D95" s="25">
        <v>35</v>
      </c>
      <c r="E95" s="26" t="s">
        <v>4</v>
      </c>
      <c r="F95" s="8" t="s">
        <v>3</v>
      </c>
      <c r="G95" s="8">
        <v>7383</v>
      </c>
      <c r="H95" s="15">
        <v>4.4594907407407409E-2</v>
      </c>
      <c r="I95" s="10">
        <f t="shared" si="1"/>
        <v>2.0601851851851854E-2</v>
      </c>
      <c r="J95" s="17"/>
    </row>
    <row r="96" spans="1:10" x14ac:dyDescent="0.25">
      <c r="A96" s="8" t="s">
        <v>9</v>
      </c>
      <c r="B96" s="8" t="s">
        <v>82</v>
      </c>
      <c r="C96" s="8"/>
      <c r="D96" s="25">
        <v>44</v>
      </c>
      <c r="E96" s="26" t="s">
        <v>6</v>
      </c>
      <c r="F96" s="8" t="s">
        <v>8</v>
      </c>
      <c r="G96" s="8">
        <v>1223</v>
      </c>
      <c r="H96" s="15">
        <v>4.4606481481481476E-2</v>
      </c>
      <c r="I96" s="10">
        <f t="shared" si="1"/>
        <v>2.061342592592592E-2</v>
      </c>
      <c r="J96" s="17"/>
    </row>
    <row r="97" spans="1:10" x14ac:dyDescent="0.25">
      <c r="A97" s="8" t="s">
        <v>37</v>
      </c>
      <c r="B97" s="8" t="s">
        <v>245</v>
      </c>
      <c r="C97" s="8" t="s">
        <v>11</v>
      </c>
      <c r="D97" s="25">
        <v>30</v>
      </c>
      <c r="E97" s="26" t="s">
        <v>6</v>
      </c>
      <c r="F97" s="8" t="s">
        <v>8</v>
      </c>
      <c r="G97" s="8">
        <v>3190</v>
      </c>
      <c r="H97" s="15">
        <v>4.4791666666666667E-2</v>
      </c>
      <c r="I97" s="10">
        <f t="shared" si="1"/>
        <v>2.0798611111111111E-2</v>
      </c>
      <c r="J97" s="17"/>
    </row>
    <row r="98" spans="1:10" ht="15" customHeight="1" x14ac:dyDescent="0.25">
      <c r="A98" s="8" t="s">
        <v>31</v>
      </c>
      <c r="B98" s="8" t="s">
        <v>32</v>
      </c>
      <c r="C98" s="8" t="s">
        <v>263</v>
      </c>
      <c r="D98" s="25">
        <v>17</v>
      </c>
      <c r="E98" s="26" t="s">
        <v>4</v>
      </c>
      <c r="F98" s="8" t="s">
        <v>8</v>
      </c>
      <c r="G98" s="8">
        <v>4126</v>
      </c>
      <c r="H98" s="15">
        <v>4.4849537037037035E-2</v>
      </c>
      <c r="I98" s="10">
        <f t="shared" si="1"/>
        <v>2.0856481481481479E-2</v>
      </c>
      <c r="J98" s="17"/>
    </row>
    <row r="99" spans="1:10" x14ac:dyDescent="0.25">
      <c r="A99" s="8" t="s">
        <v>215</v>
      </c>
      <c r="B99" s="8" t="s">
        <v>216</v>
      </c>
      <c r="C99" s="8" t="s">
        <v>8</v>
      </c>
      <c r="D99" s="25">
        <v>34</v>
      </c>
      <c r="E99" s="26" t="s">
        <v>4</v>
      </c>
      <c r="F99" s="8" t="s">
        <v>8</v>
      </c>
      <c r="G99" s="8">
        <v>6891</v>
      </c>
      <c r="H99" s="15">
        <v>4.5694444444444447E-2</v>
      </c>
      <c r="I99" s="10">
        <f t="shared" si="1"/>
        <v>2.1701388888888892E-2</v>
      </c>
      <c r="J99" s="17"/>
    </row>
    <row r="100" spans="1:10" x14ac:dyDescent="0.25">
      <c r="A100" s="8" t="s">
        <v>7</v>
      </c>
      <c r="B100" s="8" t="s">
        <v>230</v>
      </c>
      <c r="C100" s="8" t="s">
        <v>3</v>
      </c>
      <c r="D100" s="25">
        <v>36</v>
      </c>
      <c r="E100" s="26" t="s">
        <v>4</v>
      </c>
      <c r="F100" s="8" t="s">
        <v>3</v>
      </c>
      <c r="G100" s="8">
        <v>2405</v>
      </c>
      <c r="H100" s="15">
        <v>4.6157407407407404E-2</v>
      </c>
      <c r="I100" s="10">
        <f t="shared" si="1"/>
        <v>2.2164351851851848E-2</v>
      </c>
      <c r="J100" s="17"/>
    </row>
    <row r="101" spans="1:10" ht="15" customHeight="1" x14ac:dyDescent="0.25">
      <c r="A101" s="8" t="s">
        <v>97</v>
      </c>
      <c r="B101" s="8" t="s">
        <v>190</v>
      </c>
      <c r="C101" s="8" t="s">
        <v>8</v>
      </c>
      <c r="D101" s="25">
        <v>38</v>
      </c>
      <c r="E101" s="26" t="s">
        <v>6</v>
      </c>
      <c r="F101" s="8" t="s">
        <v>8</v>
      </c>
      <c r="G101" s="8">
        <v>261</v>
      </c>
      <c r="H101" s="15">
        <v>4.6388888888888889E-2</v>
      </c>
      <c r="I101" s="10">
        <f t="shared" si="1"/>
        <v>2.2395833333333334E-2</v>
      </c>
      <c r="J101" s="17"/>
    </row>
    <row r="102" spans="1:10" ht="15" customHeight="1" x14ac:dyDescent="0.25">
      <c r="A102" s="8" t="s">
        <v>24</v>
      </c>
      <c r="B102" s="8" t="s">
        <v>232</v>
      </c>
      <c r="C102" s="8"/>
      <c r="D102" s="25">
        <v>38</v>
      </c>
      <c r="E102" s="26" t="s">
        <v>4</v>
      </c>
      <c r="F102" s="8" t="s">
        <v>3</v>
      </c>
      <c r="G102" s="8">
        <v>8383</v>
      </c>
      <c r="H102" s="15">
        <v>4.65625E-2</v>
      </c>
      <c r="I102" s="10">
        <f t="shared" si="1"/>
        <v>2.2569444444444444E-2</v>
      </c>
      <c r="J102" s="17"/>
    </row>
    <row r="103" spans="1:10" ht="15" customHeight="1" x14ac:dyDescent="0.25">
      <c r="A103" s="8" t="s">
        <v>40</v>
      </c>
      <c r="B103" s="8" t="s">
        <v>191</v>
      </c>
      <c r="C103" s="8"/>
      <c r="D103" s="25">
        <v>34</v>
      </c>
      <c r="E103" s="26" t="s">
        <v>6</v>
      </c>
      <c r="F103" s="8" t="s">
        <v>8</v>
      </c>
      <c r="G103" s="8">
        <v>2104</v>
      </c>
      <c r="H103" s="15">
        <v>4.9733796296296297E-2</v>
      </c>
      <c r="I103" s="10">
        <f t="shared" si="1"/>
        <v>2.5740740740740741E-2</v>
      </c>
      <c r="J103" s="17"/>
    </row>
    <row r="104" spans="1:10" ht="15" customHeight="1" x14ac:dyDescent="0.25">
      <c r="A104" s="8" t="s">
        <v>85</v>
      </c>
      <c r="B104" s="8" t="s">
        <v>194</v>
      </c>
      <c r="C104" s="8"/>
      <c r="D104" s="25">
        <v>44</v>
      </c>
      <c r="E104" s="26" t="s">
        <v>4</v>
      </c>
      <c r="F104" s="8" t="s">
        <v>8</v>
      </c>
      <c r="G104" s="8">
        <v>1825</v>
      </c>
      <c r="H104" s="15">
        <v>5.0324074074074077E-2</v>
      </c>
      <c r="I104" s="10">
        <f t="shared" si="1"/>
        <v>2.6331018518518521E-2</v>
      </c>
      <c r="J104" s="17"/>
    </row>
    <row r="105" spans="1:10" ht="15" customHeight="1" x14ac:dyDescent="0.25">
      <c r="A105" s="8" t="s">
        <v>107</v>
      </c>
      <c r="B105" s="8" t="s">
        <v>108</v>
      </c>
      <c r="C105" s="8" t="s">
        <v>3</v>
      </c>
      <c r="D105" s="25">
        <v>50</v>
      </c>
      <c r="E105" s="26" t="s">
        <v>6</v>
      </c>
      <c r="F105" s="8" t="s">
        <v>3</v>
      </c>
      <c r="G105" s="8">
        <v>1516</v>
      </c>
      <c r="H105" s="15">
        <v>5.1249999999999997E-2</v>
      </c>
      <c r="I105" s="10">
        <f t="shared" si="1"/>
        <v>2.7256944444444441E-2</v>
      </c>
      <c r="J105" s="17"/>
    </row>
    <row r="106" spans="1:10" ht="15" customHeight="1" x14ac:dyDescent="0.25">
      <c r="A106" s="8" t="s">
        <v>16</v>
      </c>
      <c r="B106" s="8" t="s">
        <v>101</v>
      </c>
      <c r="C106" s="8" t="s">
        <v>102</v>
      </c>
      <c r="D106" s="25">
        <v>41</v>
      </c>
      <c r="E106" s="26" t="s">
        <v>6</v>
      </c>
      <c r="F106" s="8" t="s">
        <v>3</v>
      </c>
      <c r="G106" s="8">
        <v>1747</v>
      </c>
      <c r="H106" s="15">
        <v>5.2939814814814821E-2</v>
      </c>
      <c r="I106" s="10">
        <f t="shared" si="1"/>
        <v>2.8946759259259266E-2</v>
      </c>
      <c r="J106" s="17"/>
    </row>
    <row r="107" spans="1:10" ht="15" customHeight="1" x14ac:dyDescent="0.25">
      <c r="A107" s="8" t="s">
        <v>19</v>
      </c>
      <c r="B107" s="8" t="s">
        <v>47</v>
      </c>
      <c r="C107" s="8" t="s">
        <v>265</v>
      </c>
      <c r="D107" s="25">
        <v>67</v>
      </c>
      <c r="E107" s="26" t="s">
        <v>4</v>
      </c>
      <c r="F107" s="8" t="s">
        <v>8</v>
      </c>
      <c r="G107" s="8">
        <v>1771</v>
      </c>
      <c r="H107" s="15">
        <v>5.3287037037037042E-2</v>
      </c>
      <c r="I107" s="10">
        <f t="shared" si="1"/>
        <v>2.9293981481481487E-2</v>
      </c>
      <c r="J107" s="17"/>
    </row>
    <row r="108" spans="1:10" ht="15" customHeight="1" x14ac:dyDescent="0.25">
      <c r="A108" s="8" t="s">
        <v>24</v>
      </c>
      <c r="B108" s="8" t="s">
        <v>53</v>
      </c>
      <c r="C108" s="8" t="s">
        <v>266</v>
      </c>
      <c r="D108" s="25">
        <v>47</v>
      </c>
      <c r="E108" s="26" t="s">
        <v>4</v>
      </c>
      <c r="F108" s="8" t="s">
        <v>3</v>
      </c>
      <c r="G108" s="8">
        <v>6970</v>
      </c>
      <c r="H108" s="15">
        <v>5.7129629629629634E-2</v>
      </c>
      <c r="I108" s="10">
        <f t="shared" si="1"/>
        <v>3.3136574074074082E-2</v>
      </c>
      <c r="J108" s="17"/>
    </row>
    <row r="109" spans="1:10" ht="15" customHeight="1" x14ac:dyDescent="0.25">
      <c r="A109" s="8" t="s">
        <v>17</v>
      </c>
      <c r="B109" s="8" t="s">
        <v>54</v>
      </c>
      <c r="C109" s="8" t="s">
        <v>266</v>
      </c>
      <c r="D109" s="25">
        <v>51</v>
      </c>
      <c r="E109" s="26" t="s">
        <v>4</v>
      </c>
      <c r="F109" s="8" t="s">
        <v>3</v>
      </c>
      <c r="G109" s="8">
        <v>6969</v>
      </c>
      <c r="H109" s="15">
        <v>5.7303240740740745E-2</v>
      </c>
      <c r="I109" s="10">
        <f t="shared" si="1"/>
        <v>3.3310185185185193E-2</v>
      </c>
      <c r="J109" s="17"/>
    </row>
    <row r="110" spans="1:10" ht="15" customHeight="1" x14ac:dyDescent="0.25">
      <c r="A110" s="8" t="s">
        <v>85</v>
      </c>
      <c r="B110" s="8" t="s">
        <v>86</v>
      </c>
      <c r="C110" s="8" t="s">
        <v>87</v>
      </c>
      <c r="D110" s="25">
        <v>49</v>
      </c>
      <c r="E110" s="26" t="s">
        <v>4</v>
      </c>
      <c r="F110" s="8" t="s">
        <v>8</v>
      </c>
      <c r="G110" s="8">
        <v>1508</v>
      </c>
      <c r="H110" s="15">
        <v>5.7847222222222223E-2</v>
      </c>
      <c r="I110" s="10">
        <f t="shared" si="1"/>
        <v>3.3854166666666671E-2</v>
      </c>
      <c r="J110" s="17"/>
    </row>
    <row r="111" spans="1:10" ht="15" customHeight="1" x14ac:dyDescent="0.25">
      <c r="A111" s="8" t="s">
        <v>31</v>
      </c>
      <c r="B111" s="8" t="s">
        <v>178</v>
      </c>
      <c r="C111" s="8" t="s">
        <v>179</v>
      </c>
      <c r="D111" s="25">
        <v>17</v>
      </c>
      <c r="E111" s="26" t="s">
        <v>4</v>
      </c>
      <c r="F111" s="8" t="s">
        <v>8</v>
      </c>
      <c r="G111" s="8">
        <v>1768</v>
      </c>
      <c r="H111" s="15">
        <v>6.0590277777777778E-2</v>
      </c>
      <c r="I111" s="10">
        <f t="shared" si="1"/>
        <v>3.6597222222222225E-2</v>
      </c>
      <c r="J111" s="17"/>
    </row>
    <row r="112" spans="1:10" ht="15" customHeight="1" x14ac:dyDescent="0.25">
      <c r="A112" s="8" t="s">
        <v>174</v>
      </c>
      <c r="B112" s="8" t="s">
        <v>93</v>
      </c>
      <c r="C112" s="8" t="s">
        <v>106</v>
      </c>
      <c r="D112" s="25">
        <v>6</v>
      </c>
      <c r="E112" s="26" t="s">
        <v>6</v>
      </c>
      <c r="F112" s="8" t="s">
        <v>8</v>
      </c>
      <c r="G112" s="8">
        <v>2014</v>
      </c>
      <c r="H112" s="15">
        <v>8.0046296296296296E-2</v>
      </c>
      <c r="I112" s="10">
        <f t="shared" si="1"/>
        <v>5.6053240740740737E-2</v>
      </c>
      <c r="J112" s="17"/>
    </row>
    <row r="113" spans="1:10" ht="15" customHeight="1" x14ac:dyDescent="0.25">
      <c r="A113" s="8" t="s">
        <v>40</v>
      </c>
      <c r="B113" s="8" t="s">
        <v>93</v>
      </c>
      <c r="C113" s="8" t="s">
        <v>106</v>
      </c>
      <c r="D113" s="25">
        <v>41</v>
      </c>
      <c r="E113" s="26" t="s">
        <v>6</v>
      </c>
      <c r="F113" s="8" t="s">
        <v>8</v>
      </c>
      <c r="G113" s="8">
        <v>1219</v>
      </c>
      <c r="H113" s="15">
        <v>8.0057870370370363E-2</v>
      </c>
      <c r="I113" s="10">
        <f t="shared" si="1"/>
        <v>5.6064814814814803E-2</v>
      </c>
      <c r="J113" s="17"/>
    </row>
    <row r="114" spans="1:10" ht="15" customHeight="1" x14ac:dyDescent="0.25">
      <c r="A114" s="8" t="s">
        <v>51</v>
      </c>
      <c r="B114" s="8" t="s">
        <v>285</v>
      </c>
      <c r="C114" s="8" t="s">
        <v>188</v>
      </c>
      <c r="D114" s="25">
        <v>27</v>
      </c>
      <c r="E114" s="26" t="s">
        <v>6</v>
      </c>
      <c r="F114" s="8" t="s">
        <v>8</v>
      </c>
      <c r="G114" s="8">
        <v>6661</v>
      </c>
      <c r="H114" s="22" t="s">
        <v>123</v>
      </c>
      <c r="I114" s="10"/>
      <c r="J114" s="17"/>
    </row>
    <row r="115" spans="1:10" x14ac:dyDescent="0.25">
      <c r="A115" s="8" t="s">
        <v>33</v>
      </c>
      <c r="B115" s="8" t="s">
        <v>287</v>
      </c>
      <c r="C115" s="8" t="s">
        <v>288</v>
      </c>
      <c r="D115" s="25">
        <v>44</v>
      </c>
      <c r="E115" s="26" t="s">
        <v>6</v>
      </c>
      <c r="F115" s="8" t="s">
        <v>8</v>
      </c>
      <c r="G115" s="8">
        <v>7678</v>
      </c>
      <c r="H115" s="22" t="s">
        <v>123</v>
      </c>
      <c r="I115" s="10"/>
      <c r="J115" s="17"/>
    </row>
    <row r="116" spans="1:10" ht="15" customHeight="1" x14ac:dyDescent="0.25">
      <c r="A116" s="8" t="s">
        <v>24</v>
      </c>
      <c r="B116" s="8" t="s">
        <v>289</v>
      </c>
      <c r="C116" s="8" t="s">
        <v>290</v>
      </c>
      <c r="D116" s="25">
        <v>43</v>
      </c>
      <c r="E116" s="26" t="s">
        <v>4</v>
      </c>
      <c r="F116" s="8" t="s">
        <v>8</v>
      </c>
      <c r="G116" s="8">
        <v>1702</v>
      </c>
      <c r="H116" s="22" t="s">
        <v>123</v>
      </c>
      <c r="I116" s="9"/>
      <c r="J116" s="17"/>
    </row>
    <row r="117" spans="1:10" ht="15" customHeight="1" x14ac:dyDescent="0.25">
      <c r="A117" s="8" t="s">
        <v>40</v>
      </c>
      <c r="B117" s="8" t="s">
        <v>291</v>
      </c>
      <c r="C117" s="8" t="s">
        <v>292</v>
      </c>
      <c r="D117" s="25">
        <v>64</v>
      </c>
      <c r="E117" s="26" t="s">
        <v>6</v>
      </c>
      <c r="F117" s="8" t="s">
        <v>8</v>
      </c>
      <c r="G117" s="8">
        <v>3485</v>
      </c>
      <c r="H117" s="22" t="s">
        <v>123</v>
      </c>
      <c r="I117" s="9"/>
      <c r="J117" s="17"/>
    </row>
    <row r="118" spans="1:10" ht="15" customHeight="1" x14ac:dyDescent="0.25">
      <c r="A118" s="8" t="s">
        <v>50</v>
      </c>
      <c r="B118" s="8" t="s">
        <v>293</v>
      </c>
      <c r="C118" s="8" t="s">
        <v>3</v>
      </c>
      <c r="D118" s="25">
        <v>33</v>
      </c>
      <c r="E118" s="26" t="s">
        <v>4</v>
      </c>
      <c r="F118" s="8" t="s">
        <v>3</v>
      </c>
      <c r="G118" s="8">
        <v>1987</v>
      </c>
      <c r="H118" s="22" t="s">
        <v>123</v>
      </c>
      <c r="I118" s="9"/>
      <c r="J118" s="17"/>
    </row>
    <row r="119" spans="1:10" ht="15" customHeight="1" x14ac:dyDescent="0.25">
      <c r="A119" s="8" t="s">
        <v>294</v>
      </c>
      <c r="B119" s="8" t="s">
        <v>295</v>
      </c>
      <c r="C119" s="8" t="s">
        <v>8</v>
      </c>
      <c r="D119" s="25">
        <v>34</v>
      </c>
      <c r="E119" s="26" t="s">
        <v>4</v>
      </c>
      <c r="F119" s="8" t="s">
        <v>8</v>
      </c>
      <c r="G119" s="8">
        <v>4639</v>
      </c>
      <c r="H119" s="22" t="s">
        <v>123</v>
      </c>
      <c r="I119" s="9"/>
      <c r="J119" s="17"/>
    </row>
    <row r="120" spans="1:10" ht="15" customHeight="1" x14ac:dyDescent="0.25">
      <c r="A120" s="8" t="s">
        <v>71</v>
      </c>
      <c r="B120" s="8" t="s">
        <v>296</v>
      </c>
      <c r="C120" s="8" t="s">
        <v>83</v>
      </c>
      <c r="D120" s="25">
        <v>58</v>
      </c>
      <c r="E120" s="26" t="s">
        <v>6</v>
      </c>
      <c r="F120" s="8" t="s">
        <v>8</v>
      </c>
      <c r="G120" s="8">
        <v>1963</v>
      </c>
      <c r="H120" s="22" t="s">
        <v>123</v>
      </c>
      <c r="I120" s="9"/>
      <c r="J120" s="17"/>
    </row>
    <row r="121" spans="1:10" ht="15" customHeight="1" x14ac:dyDescent="0.25">
      <c r="A121" s="8" t="s">
        <v>21</v>
      </c>
      <c r="B121" s="8" t="s">
        <v>297</v>
      </c>
      <c r="C121" s="8"/>
      <c r="D121" s="25">
        <v>21</v>
      </c>
      <c r="E121" s="26" t="s">
        <v>6</v>
      </c>
      <c r="F121" s="8" t="s">
        <v>8</v>
      </c>
      <c r="G121" s="8">
        <v>5481</v>
      </c>
      <c r="H121" s="22" t="s">
        <v>123</v>
      </c>
      <c r="I121" s="9"/>
      <c r="J121" s="17"/>
    </row>
    <row r="122" spans="1:10" ht="15" customHeight="1" x14ac:dyDescent="0.25">
      <c r="A122" s="8" t="s">
        <v>71</v>
      </c>
      <c r="B122" s="8" t="s">
        <v>298</v>
      </c>
      <c r="C122" s="8" t="s">
        <v>299</v>
      </c>
      <c r="D122" s="25">
        <v>23</v>
      </c>
      <c r="E122" s="26" t="s">
        <v>6</v>
      </c>
      <c r="F122" s="8" t="s">
        <v>3</v>
      </c>
      <c r="G122" s="8">
        <v>6258</v>
      </c>
      <c r="H122" s="22" t="s">
        <v>123</v>
      </c>
      <c r="I122" s="9"/>
      <c r="J122" s="17"/>
    </row>
    <row r="123" spans="1:10" ht="15" customHeight="1" x14ac:dyDescent="0.25">
      <c r="A123" s="8" t="s">
        <v>300</v>
      </c>
      <c r="B123" s="8" t="s">
        <v>301</v>
      </c>
      <c r="C123" s="8" t="s">
        <v>302</v>
      </c>
      <c r="D123" s="25">
        <v>40</v>
      </c>
      <c r="E123" s="26" t="s">
        <v>4</v>
      </c>
      <c r="F123" s="8" t="s">
        <v>8</v>
      </c>
      <c r="G123" s="8">
        <v>8526</v>
      </c>
      <c r="H123" s="22" t="s">
        <v>123</v>
      </c>
      <c r="I123" s="9"/>
      <c r="J123" s="17"/>
    </row>
    <row r="124" spans="1:10" ht="15" customHeight="1" x14ac:dyDescent="0.25">
      <c r="A124" s="8" t="s">
        <v>303</v>
      </c>
      <c r="B124" s="8" t="s">
        <v>304</v>
      </c>
      <c r="C124" s="8"/>
      <c r="D124" s="25">
        <v>42</v>
      </c>
      <c r="E124" s="26" t="s">
        <v>4</v>
      </c>
      <c r="F124" s="8" t="s">
        <v>8</v>
      </c>
      <c r="G124" s="8">
        <v>9517</v>
      </c>
      <c r="H124" s="22" t="s">
        <v>123</v>
      </c>
      <c r="I124" s="9"/>
      <c r="J124" s="17"/>
    </row>
    <row r="125" spans="1:10" ht="15" customHeight="1" x14ac:dyDescent="0.25">
      <c r="A125" s="8" t="s">
        <v>305</v>
      </c>
      <c r="B125" s="8" t="s">
        <v>306</v>
      </c>
      <c r="C125" s="8"/>
      <c r="D125" s="25">
        <v>39</v>
      </c>
      <c r="E125" s="26" t="s">
        <v>4</v>
      </c>
      <c r="F125" s="8" t="s">
        <v>8</v>
      </c>
      <c r="G125" s="8">
        <v>6323</v>
      </c>
      <c r="H125" s="22" t="s">
        <v>123</v>
      </c>
      <c r="I125" s="9"/>
      <c r="J125" s="17"/>
    </row>
    <row r="126" spans="1:10" ht="15" customHeight="1" x14ac:dyDescent="0.25">
      <c r="A126" s="8" t="s">
        <v>307</v>
      </c>
      <c r="B126" s="8" t="s">
        <v>308</v>
      </c>
      <c r="C126" s="8" t="s">
        <v>309</v>
      </c>
      <c r="D126" s="25">
        <v>52</v>
      </c>
      <c r="E126" s="26" t="s">
        <v>4</v>
      </c>
      <c r="F126" s="8" t="s">
        <v>3</v>
      </c>
      <c r="G126" s="8">
        <v>7729</v>
      </c>
      <c r="H126" s="22" t="s">
        <v>123</v>
      </c>
      <c r="I126" s="9"/>
      <c r="J126" s="17"/>
    </row>
    <row r="127" spans="1:10" ht="15" customHeight="1" x14ac:dyDescent="0.25">
      <c r="A127" s="8" t="s">
        <v>29</v>
      </c>
      <c r="B127" s="8" t="s">
        <v>30</v>
      </c>
      <c r="C127" s="8" t="s">
        <v>263</v>
      </c>
      <c r="D127" s="25">
        <v>17</v>
      </c>
      <c r="E127" s="26" t="s">
        <v>4</v>
      </c>
      <c r="F127" s="8" t="s">
        <v>8</v>
      </c>
      <c r="G127" s="8">
        <v>2641</v>
      </c>
      <c r="H127" s="22" t="s">
        <v>123</v>
      </c>
      <c r="I127" s="9"/>
      <c r="J127" s="17"/>
    </row>
    <row r="128" spans="1:10" ht="15" customHeight="1" x14ac:dyDescent="0.25">
      <c r="A128" s="8" t="s">
        <v>35</v>
      </c>
      <c r="B128" s="8" t="s">
        <v>46</v>
      </c>
      <c r="C128" s="8" t="s">
        <v>8</v>
      </c>
      <c r="D128" s="25">
        <v>29</v>
      </c>
      <c r="E128" s="26" t="s">
        <v>4</v>
      </c>
      <c r="F128" s="8" t="s">
        <v>8</v>
      </c>
      <c r="G128" s="8">
        <v>8264</v>
      </c>
      <c r="H128" s="22" t="s">
        <v>123</v>
      </c>
      <c r="I128" s="9"/>
      <c r="J128" s="17"/>
    </row>
    <row r="129" spans="1:10" ht="15" customHeight="1" x14ac:dyDescent="0.25">
      <c r="A129" s="8" t="s">
        <v>48</v>
      </c>
      <c r="B129" s="8" t="s">
        <v>49</v>
      </c>
      <c r="C129" s="8" t="s">
        <v>3</v>
      </c>
      <c r="D129" s="25">
        <v>55</v>
      </c>
      <c r="E129" s="26" t="s">
        <v>6</v>
      </c>
      <c r="F129" s="8" t="s">
        <v>3</v>
      </c>
      <c r="G129" s="8">
        <v>1965</v>
      </c>
      <c r="H129" s="22" t="s">
        <v>123</v>
      </c>
      <c r="I129" s="9"/>
      <c r="J129" s="17"/>
    </row>
    <row r="130" spans="1:10" ht="15" customHeight="1" x14ac:dyDescent="0.25">
      <c r="A130" s="8" t="s">
        <v>38</v>
      </c>
      <c r="B130" s="8" t="s">
        <v>76</v>
      </c>
      <c r="C130" s="8" t="s">
        <v>310</v>
      </c>
      <c r="D130" s="25">
        <v>40</v>
      </c>
      <c r="E130" s="26" t="s">
        <v>6</v>
      </c>
      <c r="F130" s="8" t="s">
        <v>8</v>
      </c>
      <c r="G130" s="8">
        <v>6946</v>
      </c>
      <c r="H130" s="22" t="s">
        <v>123</v>
      </c>
      <c r="I130" s="9"/>
      <c r="J130" s="17"/>
    </row>
    <row r="131" spans="1:10" ht="15" customHeight="1" x14ac:dyDescent="0.25">
      <c r="A131" s="8" t="s">
        <v>311</v>
      </c>
      <c r="B131" s="8" t="s">
        <v>312</v>
      </c>
      <c r="C131" s="8" t="s">
        <v>313</v>
      </c>
      <c r="D131" s="25">
        <v>46</v>
      </c>
      <c r="E131" s="26" t="s">
        <v>4</v>
      </c>
      <c r="F131" s="8" t="s">
        <v>3</v>
      </c>
      <c r="G131" s="8">
        <v>9853</v>
      </c>
      <c r="H131" s="22" t="s">
        <v>123</v>
      </c>
      <c r="I131" s="9"/>
      <c r="J131" s="17"/>
    </row>
    <row r="132" spans="1:10" ht="15" customHeight="1" x14ac:dyDescent="0.25">
      <c r="A132" s="8" t="s">
        <v>80</v>
      </c>
      <c r="B132" s="8" t="s">
        <v>81</v>
      </c>
      <c r="C132" s="8" t="s">
        <v>87</v>
      </c>
      <c r="D132" s="25">
        <v>45</v>
      </c>
      <c r="E132" s="26" t="s">
        <v>4</v>
      </c>
      <c r="F132" s="8" t="s">
        <v>8</v>
      </c>
      <c r="G132" s="8">
        <v>1975</v>
      </c>
      <c r="H132" s="22" t="s">
        <v>123</v>
      </c>
      <c r="I132" s="9"/>
      <c r="J132" s="17"/>
    </row>
    <row r="133" spans="1:10" ht="15" customHeight="1" x14ac:dyDescent="0.25">
      <c r="A133" s="8" t="s">
        <v>314</v>
      </c>
      <c r="B133" s="8" t="s">
        <v>315</v>
      </c>
      <c r="C133" s="8" t="s">
        <v>3</v>
      </c>
      <c r="D133" s="25">
        <v>46</v>
      </c>
      <c r="E133" s="26" t="s">
        <v>6</v>
      </c>
      <c r="F133" s="8" t="s">
        <v>3</v>
      </c>
      <c r="G133" s="8">
        <v>1975</v>
      </c>
      <c r="H133" s="22" t="s">
        <v>123</v>
      </c>
      <c r="I133" s="9"/>
      <c r="J133" s="17"/>
    </row>
    <row r="134" spans="1:10" ht="15" customHeight="1" x14ac:dyDescent="0.25">
      <c r="A134" s="8" t="s">
        <v>21</v>
      </c>
      <c r="B134" s="8" t="s">
        <v>91</v>
      </c>
      <c r="C134" s="8"/>
      <c r="D134" s="25">
        <v>57</v>
      </c>
      <c r="E134" s="26" t="s">
        <v>6</v>
      </c>
      <c r="F134" s="8" t="s">
        <v>3</v>
      </c>
      <c r="G134" s="8">
        <v>1216</v>
      </c>
      <c r="H134" s="22" t="s">
        <v>123</v>
      </c>
      <c r="I134" s="9"/>
      <c r="J134" s="17"/>
    </row>
    <row r="135" spans="1:10" ht="15" customHeight="1" x14ac:dyDescent="0.25">
      <c r="A135" s="8" t="s">
        <v>12</v>
      </c>
      <c r="B135" s="8" t="s">
        <v>316</v>
      </c>
      <c r="C135" s="8" t="s">
        <v>8</v>
      </c>
      <c r="D135" s="25">
        <v>36</v>
      </c>
      <c r="E135" s="26" t="s">
        <v>6</v>
      </c>
      <c r="F135" s="8" t="s">
        <v>8</v>
      </c>
      <c r="G135" s="8">
        <v>212</v>
      </c>
      <c r="H135" s="22" t="s">
        <v>123</v>
      </c>
      <c r="I135" s="9"/>
      <c r="J135" s="17"/>
    </row>
    <row r="136" spans="1:10" ht="15" customHeight="1" x14ac:dyDescent="0.25">
      <c r="A136" s="8" t="s">
        <v>24</v>
      </c>
      <c r="B136" s="8" t="s">
        <v>111</v>
      </c>
      <c r="C136" s="8" t="s">
        <v>317</v>
      </c>
      <c r="D136" s="25">
        <v>35</v>
      </c>
      <c r="E136" s="26" t="s">
        <v>4</v>
      </c>
      <c r="F136" s="8" t="s">
        <v>3</v>
      </c>
      <c r="G136" s="8">
        <v>1186</v>
      </c>
      <c r="H136" s="22" t="s">
        <v>123</v>
      </c>
      <c r="I136" s="9"/>
      <c r="J136" s="17"/>
    </row>
    <row r="137" spans="1:10" x14ac:dyDescent="0.25">
      <c r="A137" s="17"/>
      <c r="B137" s="17"/>
      <c r="C137" s="17"/>
      <c r="D137" s="18"/>
      <c r="E137" s="17"/>
      <c r="F137" s="17"/>
      <c r="G137" s="17"/>
      <c r="H137" s="20"/>
      <c r="I137" s="17"/>
      <c r="J137" s="17"/>
    </row>
    <row r="138" spans="1:10" ht="15" customHeight="1" x14ac:dyDescent="0.25">
      <c r="A138" s="17"/>
      <c r="B138" s="17"/>
      <c r="C138" s="17"/>
      <c r="D138" s="18"/>
      <c r="E138" s="17"/>
      <c r="F138" s="17"/>
      <c r="G138" s="17"/>
      <c r="H138" s="20"/>
      <c r="I138" s="17"/>
      <c r="J138" s="17"/>
    </row>
    <row r="139" spans="1:10" ht="15" customHeight="1" x14ac:dyDescent="0.25">
      <c r="A139" s="17"/>
      <c r="B139" s="17"/>
      <c r="C139" s="17"/>
      <c r="D139" s="18"/>
      <c r="E139" s="17"/>
      <c r="F139" s="17"/>
      <c r="G139" s="17"/>
      <c r="H139" s="20"/>
      <c r="I139" s="17"/>
      <c r="J139" s="17"/>
    </row>
    <row r="140" spans="1:10" x14ac:dyDescent="0.25">
      <c r="A140" s="17"/>
      <c r="B140" s="17"/>
      <c r="C140" s="17"/>
      <c r="D140" s="18"/>
      <c r="E140" s="17"/>
      <c r="F140" s="17"/>
      <c r="G140" s="17"/>
      <c r="H140" s="20"/>
      <c r="I140" s="17"/>
      <c r="J140" s="17"/>
    </row>
    <row r="141" spans="1:10" ht="15" customHeight="1" x14ac:dyDescent="0.25">
      <c r="A141" s="17"/>
      <c r="B141" s="17"/>
      <c r="C141" s="17"/>
      <c r="D141" s="18"/>
      <c r="E141" s="17"/>
      <c r="F141" s="17"/>
      <c r="G141" s="17"/>
      <c r="H141" s="20"/>
      <c r="I141" s="17"/>
      <c r="J141" s="17"/>
    </row>
    <row r="142" spans="1:10" x14ac:dyDescent="0.25">
      <c r="A142" s="17"/>
      <c r="B142" s="17"/>
      <c r="C142" s="17"/>
      <c r="D142" s="18"/>
      <c r="E142" s="17"/>
      <c r="F142" s="17"/>
      <c r="G142" s="17"/>
      <c r="H142" s="20"/>
      <c r="I142" s="17"/>
      <c r="J142" s="17"/>
    </row>
    <row r="143" spans="1:10" x14ac:dyDescent="0.25">
      <c r="A143" s="17"/>
      <c r="B143" s="17"/>
      <c r="C143" s="17"/>
      <c r="D143" s="18"/>
      <c r="E143" s="17"/>
      <c r="F143" s="17"/>
      <c r="G143" s="17"/>
      <c r="H143" s="20"/>
      <c r="I143" s="17"/>
      <c r="J143" s="17"/>
    </row>
    <row r="144" spans="1:10" ht="15" customHeight="1" x14ac:dyDescent="0.25">
      <c r="A144" s="17"/>
      <c r="B144" s="17"/>
      <c r="C144" s="17"/>
      <c r="D144" s="18"/>
      <c r="E144" s="17"/>
      <c r="F144" s="17"/>
      <c r="G144" s="17"/>
      <c r="H144" s="20"/>
      <c r="I144" s="17"/>
      <c r="J144" s="17"/>
    </row>
    <row r="145" spans="1:10" x14ac:dyDescent="0.25">
      <c r="A145" s="17"/>
      <c r="B145" s="17"/>
      <c r="C145" s="17"/>
      <c r="D145" s="18"/>
      <c r="E145" s="17"/>
      <c r="F145" s="17"/>
      <c r="G145" s="17"/>
      <c r="H145" s="20"/>
      <c r="I145" s="17"/>
      <c r="J145" s="17"/>
    </row>
    <row r="146" spans="1:10" ht="15" customHeight="1" x14ac:dyDescent="0.25">
      <c r="A146" s="17"/>
      <c r="B146" s="17"/>
      <c r="C146" s="17"/>
      <c r="D146" s="18"/>
      <c r="E146" s="17"/>
      <c r="F146" s="17"/>
      <c r="G146" s="17"/>
      <c r="H146" s="20"/>
      <c r="I146" s="17"/>
      <c r="J146" s="17"/>
    </row>
    <row r="147" spans="1:10" x14ac:dyDescent="0.25">
      <c r="A147" s="17"/>
      <c r="B147" s="17"/>
      <c r="C147" s="17"/>
      <c r="D147" s="18"/>
      <c r="E147" s="17"/>
      <c r="F147" s="17"/>
      <c r="G147" s="17"/>
      <c r="H147" s="20"/>
      <c r="I147" s="17"/>
      <c r="J147" s="17"/>
    </row>
    <row r="148" spans="1:10" ht="15" customHeight="1" x14ac:dyDescent="0.25">
      <c r="A148" s="17"/>
      <c r="B148" s="17"/>
      <c r="C148" s="17"/>
      <c r="D148" s="18"/>
      <c r="E148" s="17"/>
      <c r="F148" s="17"/>
      <c r="G148" s="17"/>
      <c r="H148" s="20"/>
      <c r="I148" s="17"/>
      <c r="J148" s="17"/>
    </row>
    <row r="149" spans="1:10" x14ac:dyDescent="0.25">
      <c r="A149" s="17"/>
      <c r="B149" s="17"/>
      <c r="C149" s="17"/>
      <c r="D149" s="18"/>
      <c r="E149" s="17"/>
      <c r="F149" s="17"/>
      <c r="G149" s="17"/>
      <c r="H149" s="20"/>
      <c r="I149" s="17"/>
      <c r="J149" s="17"/>
    </row>
    <row r="150" spans="1:10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</sheetData>
  <autoFilter ref="A7:I149" xr:uid="{00000000-0009-0000-0000-000001000000}">
    <sortState ref="A8:I149">
      <sortCondition ref="H7:H149"/>
    </sortState>
  </autoFilter>
  <hyperlinks>
    <hyperlink ref="F4" r:id="rId1" display="http://www.ph7.cz/" xr:uid="{00000000-0004-0000-0100-000000000000}"/>
    <hyperlink ref="F5" r:id="rId2" display="http://www.hradubice.cz/" xr:uid="{00000000-0004-0000-0100-000001000000}"/>
  </hyperlinks>
  <pageMargins left="0.7" right="0.7" top="0.78740157499999996" bottom="0.78740157499999996" header="0.3" footer="0.3"/>
  <pageSetup paperSize="9" orientation="landscape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15. Hradubický běh</vt:lpstr>
      <vt:lpstr>15. Hradubický běh - filtry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ph7</dc:creator>
  <cp:lastModifiedBy>ph7</cp:lastModifiedBy>
  <cp:lastPrinted>2021-05-26T14:09:56Z</cp:lastPrinted>
  <dcterms:created xsi:type="dcterms:W3CDTF">2020-05-19T09:49:00Z</dcterms:created>
  <dcterms:modified xsi:type="dcterms:W3CDTF">2021-05-26T14:10:15Z</dcterms:modified>
</cp:coreProperties>
</file>